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5040" yWindow="520" windowWidth="22640" windowHeight="19580" activeTab="4"/>
  </bookViews>
  <sheets>
    <sheet name="d0_C_0.15" sheetId="12" r:id="rId1"/>
    <sheet name="d0_C_0.15 USE" sheetId="14" r:id="rId2"/>
    <sheet name="d0_C_2.5" sheetId="13" r:id="rId3"/>
    <sheet name="Sheet2" sheetId="10" r:id="rId4"/>
    <sheet name="d0_C_0.15NORM" sheetId="1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5" l="1"/>
  <c r="C43" i="15"/>
  <c r="E43" i="15"/>
  <c r="D42" i="15"/>
  <c r="C42" i="15"/>
  <c r="E42" i="15"/>
  <c r="D41" i="15"/>
  <c r="C41" i="15"/>
  <c r="E41" i="15"/>
  <c r="D40" i="15"/>
  <c r="C40" i="15"/>
  <c r="E40" i="15"/>
  <c r="D39" i="15"/>
  <c r="C39" i="15"/>
  <c r="E39" i="15"/>
  <c r="D38" i="15"/>
  <c r="C38" i="15"/>
  <c r="E38" i="15"/>
  <c r="D37" i="15"/>
  <c r="C37" i="15"/>
  <c r="E37" i="15"/>
  <c r="D36" i="15"/>
  <c r="C36" i="15"/>
  <c r="E36" i="15"/>
  <c r="D34" i="15"/>
  <c r="C34" i="15"/>
  <c r="E34" i="15"/>
  <c r="D33" i="15"/>
  <c r="C33" i="15"/>
  <c r="E33" i="15"/>
  <c r="D32" i="15"/>
  <c r="C32" i="15"/>
  <c r="E32" i="15"/>
  <c r="D31" i="15"/>
  <c r="C31" i="15"/>
  <c r="E31" i="15"/>
  <c r="D30" i="15"/>
  <c r="C30" i="15"/>
  <c r="E30" i="15"/>
  <c r="D29" i="15"/>
  <c r="C29" i="15"/>
  <c r="E29" i="15"/>
  <c r="D28" i="15"/>
  <c r="C28" i="15"/>
  <c r="E28" i="15"/>
  <c r="D27" i="15"/>
  <c r="C27" i="15"/>
  <c r="E27" i="15"/>
  <c r="D26" i="15"/>
  <c r="C26" i="15"/>
  <c r="E26" i="15"/>
  <c r="D25" i="15"/>
  <c r="C25" i="15"/>
  <c r="E25" i="15"/>
  <c r="D24" i="15"/>
  <c r="C24" i="15"/>
  <c r="E24" i="15"/>
  <c r="D23" i="15"/>
  <c r="C23" i="15"/>
  <c r="E23" i="15"/>
  <c r="D22" i="15"/>
  <c r="C22" i="15"/>
  <c r="E22" i="15"/>
  <c r="D21" i="15"/>
  <c r="C21" i="15"/>
  <c r="E21" i="15"/>
  <c r="D20" i="15"/>
  <c r="C20" i="15"/>
  <c r="E20" i="15"/>
  <c r="D19" i="15"/>
  <c r="C19" i="15"/>
  <c r="E19" i="15"/>
  <c r="D18" i="15"/>
  <c r="C18" i="15"/>
  <c r="E18" i="15"/>
  <c r="D17" i="15"/>
  <c r="C17" i="15"/>
  <c r="E17" i="15"/>
  <c r="D16" i="15"/>
  <c r="C16" i="15"/>
  <c r="E16" i="15"/>
  <c r="D15" i="15"/>
  <c r="C15" i="15"/>
  <c r="E15" i="15"/>
  <c r="D14" i="15"/>
  <c r="C14" i="15"/>
  <c r="E14" i="15"/>
  <c r="D13" i="15"/>
  <c r="C13" i="15"/>
  <c r="E13" i="15"/>
  <c r="D12" i="15"/>
  <c r="C12" i="15"/>
  <c r="E12" i="15"/>
  <c r="D11" i="15"/>
  <c r="C11" i="15"/>
  <c r="E11" i="15"/>
  <c r="D10" i="15"/>
  <c r="C10" i="15"/>
  <c r="E10" i="15"/>
  <c r="D9" i="15"/>
  <c r="C9" i="15"/>
  <c r="E9" i="15"/>
  <c r="D8" i="15"/>
  <c r="C8" i="15"/>
  <c r="E8" i="15"/>
  <c r="D7" i="15"/>
  <c r="C7" i="15"/>
  <c r="E7" i="15"/>
  <c r="D6" i="15"/>
  <c r="C6" i="15"/>
  <c r="E6" i="15"/>
  <c r="D5" i="15"/>
  <c r="C5" i="15"/>
  <c r="E5" i="15"/>
  <c r="D4" i="15"/>
  <c r="C4" i="15"/>
  <c r="E4" i="15"/>
  <c r="D3" i="15"/>
  <c r="C3" i="15"/>
  <c r="E3" i="15"/>
  <c r="D2" i="15"/>
  <c r="C2" i="15"/>
  <c r="E2" i="15"/>
  <c r="D3" i="14"/>
  <c r="D4" i="14"/>
  <c r="D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2" i="14"/>
  <c r="C36" i="14"/>
  <c r="E36" i="14"/>
  <c r="C2" i="14"/>
  <c r="E2" i="14"/>
  <c r="C18" i="14"/>
  <c r="E18" i="14"/>
  <c r="D37" i="12"/>
  <c r="D38" i="12"/>
  <c r="D39" i="12"/>
  <c r="D40" i="12"/>
  <c r="D41" i="12"/>
  <c r="D42" i="12"/>
  <c r="D43" i="12"/>
  <c r="D36" i="12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2" i="12"/>
  <c r="C43" i="14"/>
  <c r="E43" i="14"/>
  <c r="C42" i="14"/>
  <c r="E42" i="14"/>
  <c r="C41" i="14"/>
  <c r="E41" i="14"/>
  <c r="C40" i="14"/>
  <c r="E40" i="14"/>
  <c r="C39" i="14"/>
  <c r="E39" i="14"/>
  <c r="C38" i="14"/>
  <c r="E38" i="14"/>
  <c r="C37" i="14"/>
  <c r="E37" i="14"/>
  <c r="C34" i="14"/>
  <c r="E34" i="14"/>
  <c r="C33" i="14"/>
  <c r="E33" i="14"/>
  <c r="C32" i="14"/>
  <c r="E32" i="14"/>
  <c r="C31" i="14"/>
  <c r="E31" i="14"/>
  <c r="C30" i="14"/>
  <c r="E30" i="14"/>
  <c r="C29" i="14"/>
  <c r="E29" i="14"/>
  <c r="C28" i="14"/>
  <c r="E28" i="14"/>
  <c r="C27" i="14"/>
  <c r="E27" i="14"/>
  <c r="C26" i="14"/>
  <c r="E26" i="14"/>
  <c r="C25" i="14"/>
  <c r="E25" i="14"/>
  <c r="C24" i="14"/>
  <c r="E24" i="14"/>
  <c r="C23" i="14"/>
  <c r="E23" i="14"/>
  <c r="C22" i="14"/>
  <c r="E22" i="14"/>
  <c r="C21" i="14"/>
  <c r="E21" i="14"/>
  <c r="C20" i="14"/>
  <c r="E20" i="14"/>
  <c r="C19" i="14"/>
  <c r="E19" i="14"/>
  <c r="C17" i="14"/>
  <c r="E17" i="14"/>
  <c r="C16" i="14"/>
  <c r="E16" i="14"/>
  <c r="C15" i="14"/>
  <c r="E15" i="14"/>
  <c r="C14" i="14"/>
  <c r="E14" i="14"/>
  <c r="C13" i="14"/>
  <c r="E13" i="14"/>
  <c r="C12" i="14"/>
  <c r="E12" i="14"/>
  <c r="C11" i="14"/>
  <c r="E11" i="14"/>
  <c r="C10" i="14"/>
  <c r="E10" i="14"/>
  <c r="C9" i="14"/>
  <c r="E9" i="14"/>
  <c r="C8" i="14"/>
  <c r="E8" i="14"/>
  <c r="C7" i="14"/>
  <c r="E7" i="14"/>
  <c r="C6" i="14"/>
  <c r="E6" i="14"/>
  <c r="C5" i="14"/>
  <c r="E5" i="14"/>
  <c r="C4" i="14"/>
  <c r="E4" i="14"/>
  <c r="C3" i="14"/>
  <c r="E3" i="14"/>
  <c r="C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2" i="12"/>
  <c r="E2" i="12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C36" i="12"/>
  <c r="E36" i="12"/>
  <c r="C37" i="12"/>
  <c r="E37" i="12"/>
  <c r="C38" i="12"/>
  <c r="E38" i="12"/>
  <c r="C39" i="12"/>
  <c r="E39" i="12"/>
  <c r="C40" i="12"/>
  <c r="E40" i="12"/>
  <c r="C41" i="12"/>
  <c r="E41" i="12"/>
  <c r="C42" i="12"/>
  <c r="E42" i="12"/>
  <c r="C43" i="12"/>
  <c r="E43" i="12"/>
  <c r="E11" i="13"/>
  <c r="E3" i="13"/>
  <c r="E4" i="13"/>
  <c r="E5" i="13"/>
  <c r="E6" i="13"/>
  <c r="E7" i="13"/>
  <c r="E8" i="13"/>
  <c r="E9" i="13"/>
  <c r="E10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2" i="13"/>
  <c r="D6" i="13"/>
  <c r="L3" i="13"/>
  <c r="C6" i="13"/>
  <c r="M3" i="13"/>
  <c r="D10" i="13"/>
  <c r="L4" i="13"/>
  <c r="C10" i="13"/>
  <c r="M4" i="13"/>
  <c r="D11" i="13"/>
  <c r="C11" i="13"/>
  <c r="D12" i="13"/>
  <c r="C12" i="13"/>
  <c r="D13" i="13"/>
  <c r="C13" i="13"/>
  <c r="D14" i="13"/>
  <c r="L5" i="13"/>
  <c r="C14" i="13"/>
  <c r="M5" i="13"/>
  <c r="D15" i="13"/>
  <c r="C15" i="13"/>
  <c r="D16" i="13"/>
  <c r="C16" i="13"/>
  <c r="D17" i="13"/>
  <c r="C17" i="13"/>
  <c r="D18" i="13"/>
  <c r="L6" i="13"/>
  <c r="C18" i="13"/>
  <c r="M6" i="13"/>
  <c r="D19" i="13"/>
  <c r="C19" i="13"/>
  <c r="D20" i="13"/>
  <c r="C20" i="13"/>
  <c r="D21" i="13"/>
  <c r="C21" i="13"/>
  <c r="D22" i="13"/>
  <c r="L7" i="13"/>
  <c r="C22" i="13"/>
  <c r="M7" i="13"/>
  <c r="D23" i="13"/>
  <c r="C23" i="13"/>
  <c r="D24" i="13"/>
  <c r="C24" i="13"/>
  <c r="D25" i="13"/>
  <c r="C25" i="13"/>
  <c r="D26" i="13"/>
  <c r="L8" i="13"/>
  <c r="C26" i="13"/>
  <c r="M8" i="13"/>
  <c r="D27" i="13"/>
  <c r="C27" i="13"/>
  <c r="D28" i="13"/>
  <c r="C28" i="13"/>
  <c r="D29" i="13"/>
  <c r="C29" i="13"/>
  <c r="D30" i="13"/>
  <c r="L9" i="13"/>
  <c r="C30" i="13"/>
  <c r="M9" i="13"/>
  <c r="D31" i="13"/>
  <c r="C31" i="13"/>
  <c r="D32" i="13"/>
  <c r="C32" i="13"/>
  <c r="D33" i="13"/>
  <c r="C33" i="13"/>
  <c r="D34" i="13"/>
  <c r="L10" i="13"/>
  <c r="C34" i="13"/>
  <c r="M10" i="13"/>
  <c r="D2" i="13"/>
  <c r="C2" i="13"/>
  <c r="M2" i="13"/>
  <c r="L2" i="13"/>
  <c r="D9" i="13"/>
  <c r="C9" i="13"/>
  <c r="D8" i="13"/>
  <c r="C8" i="13"/>
  <c r="D7" i="13"/>
  <c r="C7" i="13"/>
  <c r="D5" i="13"/>
  <c r="C5" i="13"/>
  <c r="D4" i="13"/>
  <c r="C4" i="13"/>
  <c r="D3" i="13"/>
  <c r="C3" i="13"/>
</calcChain>
</file>

<file path=xl/sharedStrings.xml><?xml version="1.0" encoding="utf-8"?>
<sst xmlns="http://schemas.openxmlformats.org/spreadsheetml/2006/main" count="60" uniqueCount="13">
  <si>
    <t>depth</t>
  </si>
  <si>
    <t>Dist from cl</t>
  </si>
  <si>
    <t>W_coef</t>
  </si>
  <si>
    <t>FROM IGOR</t>
  </si>
  <si>
    <t>Box width</t>
  </si>
  <si>
    <t>Gau width</t>
  </si>
  <si>
    <t>x0</t>
  </si>
  <si>
    <t>C</t>
  </si>
  <si>
    <t>Amp</t>
  </si>
  <si>
    <t>Normal</t>
  </si>
  <si>
    <t>error</t>
  </si>
  <si>
    <t xml:space="preserve"> </t>
  </si>
  <si>
    <t xml:space="preserve">d0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</si>
</sst>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8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2" fontId="0" fillId="0" borderId="0" xfId="0" applyNumberFormat="1"/>
    <xf numFmtId="0" fontId="3" fillId="0" borderId="0" xfId="0" applyFont="1"/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0" applyNumberFormat="1"/>
    <xf numFmtId="165" fontId="6" fillId="0" borderId="0" xfId="0" applyNumberFormat="1" applyFont="1"/>
    <xf numFmtId="0" fontId="5" fillId="2" borderId="0" xfId="0" applyFont="1" applyFill="1" applyAlignment="1">
      <alignment horizontal="center"/>
    </xf>
    <xf numFmtId="0" fontId="0" fillId="2" borderId="0" xfId="0" applyFill="1"/>
    <xf numFmtId="2" fontId="0" fillId="2" borderId="0" xfId="0" applyNumberFormat="1" applyFill="1"/>
    <xf numFmtId="165" fontId="6" fillId="2" borderId="0" xfId="0" applyNumberFormat="1" applyFont="1" applyFill="1"/>
    <xf numFmtId="165" fontId="0" fillId="2" borderId="0" xfId="0" applyNumberFormat="1" applyFill="1"/>
    <xf numFmtId="0" fontId="4" fillId="2" borderId="0" xfId="0" applyFont="1" applyFill="1" applyAlignment="1">
      <alignment horizontal="center"/>
    </xf>
    <xf numFmtId="165" fontId="0" fillId="0" borderId="0" xfId="0" applyNumberFormat="1" applyFill="1"/>
  </cellXfs>
  <cellStyles count="4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zoomScale="125" zoomScaleNormal="125" zoomScalePageLayoutView="125" workbookViewId="0">
      <selection activeCell="I6" sqref="I6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1:10">
      <c r="B1" t="s">
        <v>0</v>
      </c>
      <c r="C1" s="1" t="s">
        <v>1</v>
      </c>
      <c r="D1" s="1"/>
      <c r="E1" t="s">
        <v>12</v>
      </c>
      <c r="F1" t="s">
        <v>10</v>
      </c>
    </row>
    <row r="2" spans="1:10">
      <c r="A2" s="3">
        <v>-16</v>
      </c>
      <c r="B2">
        <v>0.15</v>
      </c>
      <c r="C2" s="1">
        <f>D2</f>
        <v>-16</v>
      </c>
      <c r="D2" s="1">
        <f>A2</f>
        <v>-16</v>
      </c>
      <c r="E2">
        <f>d0_C_0.15!$I$10/2/d0_C_0.15!$I$6 * (ERF(0,(2*(d0_C_0.15!$C2-d0_C_0.15!$I$8)+d0_C_0.15!$I$6)/(2*SQRT(2)*d0_C_0.15!$I$7))+ERF(0,(2*(d0_C_0.15!$I$8-d0_C_0.15!$C2)+d0_C_0.15!$I$6)/(2*SQRT(2)*d0_C_0.15!$I$7)))+d0_C_0.15!$I$9</f>
        <v>-90.273099999999999</v>
      </c>
      <c r="F2">
        <v>1.445334433154713E-2</v>
      </c>
    </row>
    <row r="3" spans="1:10">
      <c r="A3" s="3">
        <v>-15</v>
      </c>
      <c r="B3">
        <v>0.15</v>
      </c>
      <c r="C3" s="1">
        <f t="shared" ref="C3:C34" si="0">D3</f>
        <v>-15</v>
      </c>
      <c r="D3" s="1">
        <f t="shared" ref="D3:D34" si="1">A3</f>
        <v>-15</v>
      </c>
      <c r="E3">
        <f>d0_C_0.15!$I$10/2/d0_C_0.15!$I$6 * (ERF(0,(2*(d0_C_0.15!$C3-d0_C_0.15!$I$8)+d0_C_0.15!$I$6)/(2*SQRT(2)*d0_C_0.15!$I$7))+ERF(0,(2*(d0_C_0.15!$I$8-d0_C_0.15!$C3)+d0_C_0.15!$I$6)/(2*SQRT(2)*d0_C_0.15!$I$7)))+d0_C_0.15!$I$9</f>
        <v>-90.273099999999999</v>
      </c>
      <c r="F3">
        <v>1.445334433154713E-2</v>
      </c>
    </row>
    <row r="4" spans="1:10">
      <c r="A4" s="3">
        <v>-14</v>
      </c>
      <c r="B4">
        <v>0.15</v>
      </c>
      <c r="C4" s="1">
        <f t="shared" si="0"/>
        <v>-14</v>
      </c>
      <c r="D4" s="1">
        <f t="shared" si="1"/>
        <v>-14</v>
      </c>
      <c r="E4">
        <f>d0_C_0.15!$I$10/2/d0_C_0.15!$I$6 * (ERF(0,(2*(d0_C_0.15!$C4-d0_C_0.15!$I$8)+d0_C_0.15!$I$6)/(2*SQRT(2)*d0_C_0.15!$I$7))+ERF(0,(2*(d0_C_0.15!$I$8-d0_C_0.15!$C4)+d0_C_0.15!$I$6)/(2*SQRT(2)*d0_C_0.15!$I$7)))+d0_C_0.15!$I$9</f>
        <v>-90.273099999999999</v>
      </c>
      <c r="F4">
        <v>1.445334433154713E-2</v>
      </c>
      <c r="H4" t="s">
        <v>3</v>
      </c>
    </row>
    <row r="5" spans="1:10">
      <c r="A5" s="3">
        <v>-13</v>
      </c>
      <c r="B5">
        <v>0.15</v>
      </c>
      <c r="C5" s="1">
        <f t="shared" si="0"/>
        <v>-13</v>
      </c>
      <c r="D5" s="1">
        <f t="shared" si="1"/>
        <v>-13</v>
      </c>
      <c r="E5">
        <f>d0_C_0.15!$I$10/2/d0_C_0.15!$I$6 * (ERF(0,(2*(d0_C_0.15!$C5-d0_C_0.15!$I$8)+d0_C_0.15!$I$6)/(2*SQRT(2)*d0_C_0.15!$I$7))+ERF(0,(2*(d0_C_0.15!$I$8-d0_C_0.15!$C5)+d0_C_0.15!$I$6)/(2*SQRT(2)*d0_C_0.15!$I$7)))+d0_C_0.15!$I$9</f>
        <v>-90.273099999999999</v>
      </c>
      <c r="F5">
        <v>1.445334433154713E-2</v>
      </c>
      <c r="H5" t="s">
        <v>2</v>
      </c>
      <c r="I5" t="s">
        <v>9</v>
      </c>
      <c r="J5" s="2" t="s">
        <v>10</v>
      </c>
    </row>
    <row r="6" spans="1:10">
      <c r="A6" s="3">
        <v>-12</v>
      </c>
      <c r="B6">
        <v>0.15</v>
      </c>
      <c r="C6" s="1">
        <f t="shared" si="0"/>
        <v>-12</v>
      </c>
      <c r="D6" s="1">
        <f t="shared" si="1"/>
        <v>-12</v>
      </c>
      <c r="E6">
        <f>d0_C_0.15!$I$10/2/d0_C_0.15!$I$6 * (ERF(0,(2*(d0_C_0.15!$C6-d0_C_0.15!$I$8)+d0_C_0.15!$I$6)/(2*SQRT(2)*d0_C_0.15!$I$7))+ERF(0,(2*(d0_C_0.15!$I$8-d0_C_0.15!$C6)+d0_C_0.15!$I$6)/(2*SQRT(2)*d0_C_0.15!$I$7)))+d0_C_0.15!$I$9</f>
        <v>-90.273099999999999</v>
      </c>
      <c r="F6">
        <v>1.445334433154713E-2</v>
      </c>
      <c r="H6" t="s">
        <v>4</v>
      </c>
      <c r="I6">
        <v>17.796500000000002</v>
      </c>
    </row>
    <row r="7" spans="1:10">
      <c r="A7" s="3">
        <v>-11</v>
      </c>
      <c r="B7">
        <v>0.15</v>
      </c>
      <c r="C7" s="1">
        <f t="shared" si="0"/>
        <v>-11</v>
      </c>
      <c r="D7" s="1">
        <f t="shared" si="1"/>
        <v>-11</v>
      </c>
      <c r="E7">
        <f>d0_C_0.15!$I$10/2/d0_C_0.15!$I$6 * (ERF(0,(2*(d0_C_0.15!$C7-d0_C_0.15!$I$8)+d0_C_0.15!$I$6)/(2*SQRT(2)*d0_C_0.15!$I$7))+ERF(0,(2*(d0_C_0.15!$I$8-d0_C_0.15!$C7)+d0_C_0.15!$I$6)/(2*SQRT(2)*d0_C_0.15!$I$7)))+d0_C_0.15!$I$9</f>
        <v>-90.273099999999999</v>
      </c>
      <c r="F7">
        <v>1.445334433154713E-2</v>
      </c>
      <c r="H7" t="s">
        <v>5</v>
      </c>
      <c r="I7">
        <v>0.15</v>
      </c>
    </row>
    <row r="8" spans="1:10">
      <c r="A8" s="3">
        <v>-10</v>
      </c>
      <c r="B8">
        <v>0.15</v>
      </c>
      <c r="C8" s="1">
        <f t="shared" si="0"/>
        <v>-10</v>
      </c>
      <c r="D8" s="1">
        <f t="shared" si="1"/>
        <v>-10</v>
      </c>
      <c r="E8">
        <f>d0_C_0.15!$I$10/2/d0_C_0.15!$I$6 * (ERF(0,(2*(d0_C_0.15!$C8-d0_C_0.15!$I$8)+d0_C_0.15!$I$6)/(2*SQRT(2)*d0_C_0.15!$I$7))+ERF(0,(2*(d0_C_0.15!$I$8-d0_C_0.15!$C8)+d0_C_0.15!$I$6)/(2*SQRT(2)*d0_C_0.15!$I$7)))+d0_C_0.15!$I$9</f>
        <v>-90.273099999999971</v>
      </c>
      <c r="F8">
        <v>1.445334433154713E-2</v>
      </c>
      <c r="H8" t="s">
        <v>6</v>
      </c>
      <c r="I8">
        <v>0</v>
      </c>
    </row>
    <row r="9" spans="1:10">
      <c r="A9" s="3">
        <v>-9</v>
      </c>
      <c r="B9">
        <v>0.15</v>
      </c>
      <c r="C9" s="1">
        <f t="shared" si="0"/>
        <v>-9</v>
      </c>
      <c r="D9" s="1">
        <f t="shared" si="1"/>
        <v>-9</v>
      </c>
      <c r="E9">
        <f>d0_C_0.15!$I$10/2/d0_C_0.15!$I$6 * (ERF(0,(2*(d0_C_0.15!$C9-d0_C_0.15!$I$8)+d0_C_0.15!$I$6)/(2*SQRT(2)*d0_C_0.15!$I$7))+ERF(0,(2*(d0_C_0.15!$I$8-d0_C_0.15!$C9)+d0_C_0.15!$I$6)/(2*SQRT(2)*d0_C_0.15!$I$7)))+d0_C_0.15!$I$9</f>
        <v>-90.221423365884903</v>
      </c>
      <c r="F9">
        <v>2.12685711207092E-2</v>
      </c>
      <c r="H9" t="s">
        <v>7</v>
      </c>
      <c r="I9">
        <v>-90.273099999999999</v>
      </c>
    </row>
    <row r="10" spans="1:10">
      <c r="A10" s="3">
        <v>-8</v>
      </c>
      <c r="B10">
        <v>0.15</v>
      </c>
      <c r="C10" s="1">
        <f t="shared" si="0"/>
        <v>-8</v>
      </c>
      <c r="D10" s="1">
        <f t="shared" si="1"/>
        <v>-8</v>
      </c>
      <c r="E10">
        <f>d0_C_0.15!$I$10/2/d0_C_0.15!$I$6 * (ERF(0,(2*(d0_C_0.15!$C10-d0_C_0.15!$I$8)+d0_C_0.15!$I$6)/(2*SQRT(2)*d0_C_0.15!$I$7))+ERF(0,(2*(d0_C_0.15!$I$8-d0_C_0.15!$C10)+d0_C_0.15!$I$6)/(2*SQRT(2)*d0_C_0.15!$I$7)))+d0_C_0.15!$I$9</f>
        <v>-90.065379942905551</v>
      </c>
      <c r="F10">
        <v>2.12685711207092E-2</v>
      </c>
      <c r="H10" t="s">
        <v>8</v>
      </c>
      <c r="I10">
        <v>3.6966899999999998</v>
      </c>
    </row>
    <row r="11" spans="1:10">
      <c r="A11" s="3">
        <v>-7</v>
      </c>
      <c r="B11">
        <v>0.15</v>
      </c>
      <c r="C11" s="1">
        <f t="shared" si="0"/>
        <v>-7</v>
      </c>
      <c r="D11" s="1">
        <f t="shared" si="1"/>
        <v>-7</v>
      </c>
      <c r="E11">
        <f>d0_C_0.15!$I$10/2/d0_C_0.15!$I$6 * (ERF(0,(2*(d0_C_0.15!$C11-d0_C_0.15!$I$8)+d0_C_0.15!$I$6)/(2*SQRT(2)*d0_C_0.15!$I$7))+ERF(0,(2*(d0_C_0.15!$I$8-d0_C_0.15!$C11)+d0_C_0.15!$I$6)/(2*SQRT(2)*d0_C_0.15!$I$7)))+d0_C_0.15!$I$9</f>
        <v>-90.065379942685354</v>
      </c>
      <c r="F11">
        <v>2.12685711207092E-2</v>
      </c>
    </row>
    <row r="12" spans="1:10">
      <c r="A12" s="3">
        <v>-6</v>
      </c>
      <c r="B12">
        <v>0.15</v>
      </c>
      <c r="C12" s="1">
        <f t="shared" si="0"/>
        <v>-6</v>
      </c>
      <c r="D12" s="1">
        <f t="shared" si="1"/>
        <v>-6</v>
      </c>
      <c r="E12">
        <f>d0_C_0.15!$I$10/2/d0_C_0.15!$I$6 * (ERF(0,(2*(d0_C_0.15!$C12-d0_C_0.15!$I$8)+d0_C_0.15!$I$6)/(2*SQRT(2)*d0_C_0.15!$I$7))+ERF(0,(2*(d0_C_0.15!$I$8-d0_C_0.15!$C12)+d0_C_0.15!$I$6)/(2*SQRT(2)*d0_C_0.15!$I$7)))+d0_C_0.15!$I$9</f>
        <v>-90.065379942685354</v>
      </c>
      <c r="F12">
        <v>2.12685711207092E-2</v>
      </c>
    </row>
    <row r="13" spans="1:10">
      <c r="A13" s="3">
        <v>-5</v>
      </c>
      <c r="B13">
        <v>0.15</v>
      </c>
      <c r="C13" s="1">
        <f t="shared" si="0"/>
        <v>-5</v>
      </c>
      <c r="D13" s="1">
        <f t="shared" si="1"/>
        <v>-5</v>
      </c>
      <c r="E13">
        <f>d0_C_0.15!$I$10/2/d0_C_0.15!$I$6 * (ERF(0,(2*(d0_C_0.15!$C13-d0_C_0.15!$I$8)+d0_C_0.15!$I$6)/(2*SQRT(2)*d0_C_0.15!$I$7))+ERF(0,(2*(d0_C_0.15!$I$8-d0_C_0.15!$C13)+d0_C_0.15!$I$6)/(2*SQRT(2)*d0_C_0.15!$I$7)))+d0_C_0.15!$I$9</f>
        <v>-90.065379942685354</v>
      </c>
      <c r="F13">
        <v>2.12685711207092E-2</v>
      </c>
    </row>
    <row r="14" spans="1:10">
      <c r="A14" s="3">
        <v>-4</v>
      </c>
      <c r="B14">
        <v>0.15</v>
      </c>
      <c r="C14" s="1">
        <f t="shared" si="0"/>
        <v>-4</v>
      </c>
      <c r="D14" s="1">
        <f t="shared" si="1"/>
        <v>-4</v>
      </c>
      <c r="E14">
        <f>d0_C_0.15!$I$10/2/d0_C_0.15!$I$6 * (ERF(0,(2*(d0_C_0.15!$C14-d0_C_0.15!$I$8)+d0_C_0.15!$I$6)/(2*SQRT(2)*d0_C_0.15!$I$7))+ERF(0,(2*(d0_C_0.15!$I$8-d0_C_0.15!$C14)+d0_C_0.15!$I$6)/(2*SQRT(2)*d0_C_0.15!$I$7)))+d0_C_0.15!$I$9</f>
        <v>-90.065379942685354</v>
      </c>
      <c r="F14">
        <v>2.12685711207092E-2</v>
      </c>
    </row>
    <row r="15" spans="1:10">
      <c r="A15" s="3">
        <v>-3</v>
      </c>
      <c r="B15">
        <v>0.15</v>
      </c>
      <c r="C15" s="1">
        <f t="shared" si="0"/>
        <v>-3</v>
      </c>
      <c r="D15" s="1">
        <f t="shared" si="1"/>
        <v>-3</v>
      </c>
      <c r="E15">
        <f>d0_C_0.15!$I$10/2/d0_C_0.15!$I$6 * (ERF(0,(2*(d0_C_0.15!$C15-d0_C_0.15!$I$8)+d0_C_0.15!$I$6)/(2*SQRT(2)*d0_C_0.15!$I$7))+ERF(0,(2*(d0_C_0.15!$I$8-d0_C_0.15!$C15)+d0_C_0.15!$I$6)/(2*SQRT(2)*d0_C_0.15!$I$7)))+d0_C_0.15!$I$9</f>
        <v>-90.065379942685354</v>
      </c>
      <c r="F15">
        <v>2.12685711207092E-2</v>
      </c>
    </row>
    <row r="16" spans="1:10">
      <c r="A16" s="3">
        <v>-2</v>
      </c>
      <c r="B16">
        <v>0.15</v>
      </c>
      <c r="C16" s="1">
        <f t="shared" si="0"/>
        <v>-2</v>
      </c>
      <c r="D16" s="1">
        <f t="shared" si="1"/>
        <v>-2</v>
      </c>
      <c r="E16">
        <f>d0_C_0.15!$I$10/2/d0_C_0.15!$I$6 * (ERF(0,(2*(d0_C_0.15!$C16-d0_C_0.15!$I$8)+d0_C_0.15!$I$6)/(2*SQRT(2)*d0_C_0.15!$I$7))+ERF(0,(2*(d0_C_0.15!$I$8-d0_C_0.15!$C16)+d0_C_0.15!$I$6)/(2*SQRT(2)*d0_C_0.15!$I$7)))+d0_C_0.15!$I$9</f>
        <v>-90.065379942685354</v>
      </c>
      <c r="F16">
        <v>2.12685711207092E-2</v>
      </c>
    </row>
    <row r="17" spans="1:10">
      <c r="A17" s="3">
        <v>-1</v>
      </c>
      <c r="B17">
        <v>0.15</v>
      </c>
      <c r="C17" s="1">
        <f t="shared" si="0"/>
        <v>-1</v>
      </c>
      <c r="D17" s="1">
        <f t="shared" si="1"/>
        <v>-1</v>
      </c>
      <c r="E17">
        <f>d0_C_0.15!$I$10/2/d0_C_0.15!$I$6 * (ERF(0,(2*(d0_C_0.15!$C17-d0_C_0.15!$I$8)+d0_C_0.15!$I$6)/(2*SQRT(2)*d0_C_0.15!$I$7))+ERF(0,(2*(d0_C_0.15!$I$8-d0_C_0.15!$C17)+d0_C_0.15!$I$6)/(2*SQRT(2)*d0_C_0.15!$I$7)))+d0_C_0.15!$I$9</f>
        <v>-90.065379942685354</v>
      </c>
      <c r="F17">
        <v>2.12685711207092E-2</v>
      </c>
    </row>
    <row r="18" spans="1:10">
      <c r="A18" s="3">
        <v>0</v>
      </c>
      <c r="B18">
        <v>0.15</v>
      </c>
      <c r="C18" s="1">
        <f t="shared" si="0"/>
        <v>0</v>
      </c>
      <c r="D18" s="1">
        <f t="shared" si="1"/>
        <v>0</v>
      </c>
      <c r="E18">
        <f>d0_C_0.15!$I$10/2/d0_C_0.15!$I$6 * (ERF(0,(2*(d0_C_0.15!$C18-d0_C_0.15!$I$8)+d0_C_0.15!$I$6)/(2*SQRT(2)*d0_C_0.15!$I$7))+ERF(0,(2*(d0_C_0.15!$I$8-d0_C_0.15!$C18)+d0_C_0.15!$I$6)/(2*SQRT(2)*d0_C_0.15!$I$7)))+d0_C_0.15!$I$9</f>
        <v>-90.065379942685354</v>
      </c>
      <c r="F18">
        <v>2.12685711207092E-2</v>
      </c>
    </row>
    <row r="19" spans="1:10">
      <c r="A19" s="3">
        <v>1</v>
      </c>
      <c r="B19">
        <v>0.15</v>
      </c>
      <c r="C19" s="1">
        <f t="shared" si="0"/>
        <v>1</v>
      </c>
      <c r="D19" s="1">
        <f t="shared" si="1"/>
        <v>1</v>
      </c>
      <c r="E19">
        <f>d0_C_0.15!$I$10/2/d0_C_0.15!$I$6 * (ERF(0,(2*(d0_C_0.15!$C19-d0_C_0.15!$I$8)+d0_C_0.15!$I$6)/(2*SQRT(2)*d0_C_0.15!$I$7))+ERF(0,(2*(d0_C_0.15!$I$8-d0_C_0.15!$C19)+d0_C_0.15!$I$6)/(2*SQRT(2)*d0_C_0.15!$I$7)))+d0_C_0.15!$I$9</f>
        <v>-90.065379942685354</v>
      </c>
      <c r="F19">
        <v>2.12685711207092E-2</v>
      </c>
    </row>
    <row r="20" spans="1:10">
      <c r="A20" s="3">
        <v>2</v>
      </c>
      <c r="B20">
        <v>0.15</v>
      </c>
      <c r="C20" s="1">
        <f t="shared" si="0"/>
        <v>2</v>
      </c>
      <c r="D20" s="1">
        <f t="shared" si="1"/>
        <v>2</v>
      </c>
      <c r="E20">
        <f>d0_C_0.15!$I$10/2/d0_C_0.15!$I$6 * (ERF(0,(2*(d0_C_0.15!$C20-d0_C_0.15!$I$8)+d0_C_0.15!$I$6)/(2*SQRT(2)*d0_C_0.15!$I$7))+ERF(0,(2*(d0_C_0.15!$I$8-d0_C_0.15!$C20)+d0_C_0.15!$I$6)/(2*SQRT(2)*d0_C_0.15!$I$7)))+d0_C_0.15!$I$9</f>
        <v>-90.065379942685354</v>
      </c>
      <c r="F20">
        <v>2.12685711207092E-2</v>
      </c>
    </row>
    <row r="21" spans="1:10">
      <c r="A21" s="3">
        <v>3</v>
      </c>
      <c r="B21">
        <v>0.15</v>
      </c>
      <c r="C21" s="1">
        <f t="shared" si="0"/>
        <v>3</v>
      </c>
      <c r="D21" s="1">
        <f t="shared" si="1"/>
        <v>3</v>
      </c>
      <c r="E21">
        <f>d0_C_0.15!$I$10/2/d0_C_0.15!$I$6 * (ERF(0,(2*(d0_C_0.15!$C21-d0_C_0.15!$I$8)+d0_C_0.15!$I$6)/(2*SQRT(2)*d0_C_0.15!$I$7))+ERF(0,(2*(d0_C_0.15!$I$8-d0_C_0.15!$C21)+d0_C_0.15!$I$6)/(2*SQRT(2)*d0_C_0.15!$I$7)))+d0_C_0.15!$I$9</f>
        <v>-90.065379942685354</v>
      </c>
      <c r="F21">
        <v>2.12685711207092E-2</v>
      </c>
    </row>
    <row r="22" spans="1:10">
      <c r="A22" s="3">
        <v>4</v>
      </c>
      <c r="B22">
        <v>0.15</v>
      </c>
      <c r="C22" s="1">
        <f t="shared" si="0"/>
        <v>4</v>
      </c>
      <c r="D22" s="1">
        <f t="shared" si="1"/>
        <v>4</v>
      </c>
      <c r="E22">
        <f>d0_C_0.15!$I$10/2/d0_C_0.15!$I$6 * (ERF(0,(2*(d0_C_0.15!$C22-d0_C_0.15!$I$8)+d0_C_0.15!$I$6)/(2*SQRT(2)*d0_C_0.15!$I$7))+ERF(0,(2*(d0_C_0.15!$I$8-d0_C_0.15!$C22)+d0_C_0.15!$I$6)/(2*SQRT(2)*d0_C_0.15!$I$7)))+d0_C_0.15!$I$9</f>
        <v>-90.065379942685354</v>
      </c>
      <c r="F22">
        <v>2.12685711207092E-2</v>
      </c>
    </row>
    <row r="23" spans="1:10">
      <c r="A23" s="3">
        <v>5</v>
      </c>
      <c r="B23">
        <v>0.15</v>
      </c>
      <c r="C23" s="1">
        <f t="shared" si="0"/>
        <v>5</v>
      </c>
      <c r="D23" s="1">
        <f t="shared" si="1"/>
        <v>5</v>
      </c>
      <c r="E23">
        <f>d0_C_0.15!$I$10/2/d0_C_0.15!$I$6 * (ERF(0,(2*(d0_C_0.15!$C23-d0_C_0.15!$I$8)+d0_C_0.15!$I$6)/(2*SQRT(2)*d0_C_0.15!$I$7))+ERF(0,(2*(d0_C_0.15!$I$8-d0_C_0.15!$C23)+d0_C_0.15!$I$6)/(2*SQRT(2)*d0_C_0.15!$I$7)))+d0_C_0.15!$I$9</f>
        <v>-90.065379942685354</v>
      </c>
      <c r="F23">
        <v>2.12685711207092E-2</v>
      </c>
      <c r="J23"/>
    </row>
    <row r="24" spans="1:10">
      <c r="A24" s="3">
        <v>6</v>
      </c>
      <c r="B24">
        <v>0.15</v>
      </c>
      <c r="C24" s="1">
        <f t="shared" si="0"/>
        <v>6</v>
      </c>
      <c r="D24" s="1">
        <f t="shared" si="1"/>
        <v>6</v>
      </c>
      <c r="E24">
        <f>d0_C_0.15!$I$10/2/d0_C_0.15!$I$6 * (ERF(0,(2*(d0_C_0.15!$C24-d0_C_0.15!$I$8)+d0_C_0.15!$I$6)/(2*SQRT(2)*d0_C_0.15!$I$7))+ERF(0,(2*(d0_C_0.15!$I$8-d0_C_0.15!$C24)+d0_C_0.15!$I$6)/(2*SQRT(2)*d0_C_0.15!$I$7)))+d0_C_0.15!$I$9</f>
        <v>-90.065379942685354</v>
      </c>
      <c r="F24">
        <v>2.12685711207092E-2</v>
      </c>
      <c r="J24"/>
    </row>
    <row r="25" spans="1:10">
      <c r="A25" s="3">
        <v>7</v>
      </c>
      <c r="B25">
        <v>0.15</v>
      </c>
      <c r="C25" s="1">
        <f t="shared" si="0"/>
        <v>7</v>
      </c>
      <c r="D25" s="1">
        <f t="shared" si="1"/>
        <v>7</v>
      </c>
      <c r="E25">
        <f>d0_C_0.15!$I$10/2/d0_C_0.15!$I$6 * (ERF(0,(2*(d0_C_0.15!$C25-d0_C_0.15!$I$8)+d0_C_0.15!$I$6)/(2*SQRT(2)*d0_C_0.15!$I$7))+ERF(0,(2*(d0_C_0.15!$I$8-d0_C_0.15!$C25)+d0_C_0.15!$I$6)/(2*SQRT(2)*d0_C_0.15!$I$7)))+d0_C_0.15!$I$9</f>
        <v>-90.065379942685354</v>
      </c>
      <c r="F25">
        <v>2.12685711207092E-2</v>
      </c>
      <c r="J25"/>
    </row>
    <row r="26" spans="1:10">
      <c r="A26" s="3">
        <v>8</v>
      </c>
      <c r="B26">
        <v>0.15</v>
      </c>
      <c r="C26" s="1">
        <f t="shared" si="0"/>
        <v>8</v>
      </c>
      <c r="D26" s="1">
        <f t="shared" si="1"/>
        <v>8</v>
      </c>
      <c r="E26">
        <f>d0_C_0.15!$I$10/2/d0_C_0.15!$I$6 * (ERF(0,(2*(d0_C_0.15!$C26-d0_C_0.15!$I$8)+d0_C_0.15!$I$6)/(2*SQRT(2)*d0_C_0.15!$I$7))+ERF(0,(2*(d0_C_0.15!$I$8-d0_C_0.15!$C26)+d0_C_0.15!$I$6)/(2*SQRT(2)*d0_C_0.15!$I$7)))+d0_C_0.15!$I$9</f>
        <v>-90.065379942905551</v>
      </c>
      <c r="F26">
        <v>2.12685711207092E-2</v>
      </c>
      <c r="J26"/>
    </row>
    <row r="27" spans="1:10">
      <c r="A27" s="3">
        <v>9</v>
      </c>
      <c r="B27">
        <v>0.15</v>
      </c>
      <c r="C27" s="1">
        <f t="shared" si="0"/>
        <v>9</v>
      </c>
      <c r="D27" s="1">
        <f t="shared" si="1"/>
        <v>9</v>
      </c>
      <c r="E27">
        <f>d0_C_0.15!$I$10/2/d0_C_0.15!$I$6 * (ERF(0,(2*(d0_C_0.15!$C27-d0_C_0.15!$I$8)+d0_C_0.15!$I$6)/(2*SQRT(2)*d0_C_0.15!$I$7))+ERF(0,(2*(d0_C_0.15!$I$8-d0_C_0.15!$C27)+d0_C_0.15!$I$6)/(2*SQRT(2)*d0_C_0.15!$I$7)))+d0_C_0.15!$I$9</f>
        <v>-90.221423365884903</v>
      </c>
      <c r="F27">
        <v>2.12685711207092E-2</v>
      </c>
      <c r="J27"/>
    </row>
    <row r="28" spans="1:10">
      <c r="A28" s="4">
        <v>10</v>
      </c>
      <c r="B28">
        <v>0.15</v>
      </c>
      <c r="C28" s="1">
        <f t="shared" si="0"/>
        <v>10</v>
      </c>
      <c r="D28" s="1">
        <f t="shared" si="1"/>
        <v>10</v>
      </c>
      <c r="E28">
        <f>d0_C_0.15!$I$10/2/d0_C_0.15!$I$6 * (ERF(0,(2*(d0_C_0.15!$C28-d0_C_0.15!$I$8)+d0_C_0.15!$I$6)/(2*SQRT(2)*d0_C_0.15!$I$7))+ERF(0,(2*(d0_C_0.15!$I$8-d0_C_0.15!$C28)+d0_C_0.15!$I$6)/(2*SQRT(2)*d0_C_0.15!$I$7)))+d0_C_0.15!$I$9</f>
        <v>-90.273099999999971</v>
      </c>
      <c r="F28" s="5">
        <v>1.4453344E-2</v>
      </c>
      <c r="J28"/>
    </row>
    <row r="29" spans="1:10">
      <c r="A29" s="4">
        <v>11</v>
      </c>
      <c r="B29">
        <v>0.15</v>
      </c>
      <c r="C29" s="1">
        <f t="shared" si="0"/>
        <v>11</v>
      </c>
      <c r="D29" s="1">
        <f t="shared" si="1"/>
        <v>11</v>
      </c>
      <c r="E29">
        <f>d0_C_0.15!$I$10/2/d0_C_0.15!$I$6 * (ERF(0,(2*(d0_C_0.15!$C29-d0_C_0.15!$I$8)+d0_C_0.15!$I$6)/(2*SQRT(2)*d0_C_0.15!$I$7))+ERF(0,(2*(d0_C_0.15!$I$8-d0_C_0.15!$C29)+d0_C_0.15!$I$6)/(2*SQRT(2)*d0_C_0.15!$I$7)))+d0_C_0.15!$I$9</f>
        <v>-90.273099999999999</v>
      </c>
      <c r="F29" s="5">
        <v>1.4453344E-2</v>
      </c>
      <c r="J29"/>
    </row>
    <row r="30" spans="1:10">
      <c r="A30" s="4">
        <v>12</v>
      </c>
      <c r="B30">
        <v>0.15</v>
      </c>
      <c r="C30" s="1">
        <f t="shared" si="0"/>
        <v>12</v>
      </c>
      <c r="D30" s="1">
        <f t="shared" si="1"/>
        <v>12</v>
      </c>
      <c r="E30">
        <f>d0_C_0.15!$I$10/2/d0_C_0.15!$I$6 * (ERF(0,(2*(d0_C_0.15!$C30-d0_C_0.15!$I$8)+d0_C_0.15!$I$6)/(2*SQRT(2)*d0_C_0.15!$I$7))+ERF(0,(2*(d0_C_0.15!$I$8-d0_C_0.15!$C30)+d0_C_0.15!$I$6)/(2*SQRT(2)*d0_C_0.15!$I$7)))+d0_C_0.15!$I$9</f>
        <v>-90.273099999999999</v>
      </c>
      <c r="F30" s="5">
        <v>1.4453344E-2</v>
      </c>
      <c r="J30"/>
    </row>
    <row r="31" spans="1:10">
      <c r="A31" s="4">
        <v>13</v>
      </c>
      <c r="B31">
        <v>0.15</v>
      </c>
      <c r="C31" s="1">
        <f t="shared" si="0"/>
        <v>13</v>
      </c>
      <c r="D31" s="1">
        <f t="shared" si="1"/>
        <v>13</v>
      </c>
      <c r="E31">
        <f>d0_C_0.15!$I$10/2/d0_C_0.15!$I$6 * (ERF(0,(2*(d0_C_0.15!$C31-d0_C_0.15!$I$8)+d0_C_0.15!$I$6)/(2*SQRT(2)*d0_C_0.15!$I$7))+ERF(0,(2*(d0_C_0.15!$I$8-d0_C_0.15!$C31)+d0_C_0.15!$I$6)/(2*SQRT(2)*d0_C_0.15!$I$7)))+d0_C_0.15!$I$9</f>
        <v>-90.273099999999999</v>
      </c>
      <c r="F31" s="5">
        <v>1.4453344E-2</v>
      </c>
      <c r="J31"/>
    </row>
    <row r="32" spans="1:10">
      <c r="A32" s="4">
        <v>14</v>
      </c>
      <c r="B32">
        <v>0.15</v>
      </c>
      <c r="C32" s="1">
        <f t="shared" si="0"/>
        <v>14</v>
      </c>
      <c r="D32" s="1">
        <f t="shared" si="1"/>
        <v>14</v>
      </c>
      <c r="E32">
        <f>d0_C_0.15!$I$10/2/d0_C_0.15!$I$6 * (ERF(0,(2*(d0_C_0.15!$C32-d0_C_0.15!$I$8)+d0_C_0.15!$I$6)/(2*SQRT(2)*d0_C_0.15!$I$7))+ERF(0,(2*(d0_C_0.15!$I$8-d0_C_0.15!$C32)+d0_C_0.15!$I$6)/(2*SQRT(2)*d0_C_0.15!$I$7)))+d0_C_0.15!$I$9</f>
        <v>-90.273099999999999</v>
      </c>
      <c r="F32" s="5">
        <v>1.4453344E-2</v>
      </c>
      <c r="J32"/>
    </row>
    <row r="33" spans="1:10">
      <c r="A33" s="4">
        <v>15</v>
      </c>
      <c r="B33">
        <v>0.15</v>
      </c>
      <c r="C33" s="1">
        <f t="shared" si="0"/>
        <v>15</v>
      </c>
      <c r="D33" s="1">
        <f t="shared" si="1"/>
        <v>15</v>
      </c>
      <c r="E33">
        <f>d0_C_0.15!$I$10/2/d0_C_0.15!$I$6 * (ERF(0,(2*(d0_C_0.15!$C33-d0_C_0.15!$I$8)+d0_C_0.15!$I$6)/(2*SQRT(2)*d0_C_0.15!$I$7))+ERF(0,(2*(d0_C_0.15!$I$8-d0_C_0.15!$C33)+d0_C_0.15!$I$6)/(2*SQRT(2)*d0_C_0.15!$I$7)))+d0_C_0.15!$I$9</f>
        <v>-90.273099999999999</v>
      </c>
      <c r="F33" s="5">
        <v>1.4453344E-2</v>
      </c>
      <c r="J33"/>
    </row>
    <row r="34" spans="1:10">
      <c r="A34" s="4">
        <v>16</v>
      </c>
      <c r="B34">
        <v>0.15</v>
      </c>
      <c r="C34" s="1">
        <f t="shared" si="0"/>
        <v>16</v>
      </c>
      <c r="D34" s="1">
        <f t="shared" si="1"/>
        <v>16</v>
      </c>
      <c r="E34">
        <f>d0_C_0.15!$I$10/2/d0_C_0.15!$I$6 * (ERF(0,(2*(d0_C_0.15!$C34-d0_C_0.15!$I$8)+d0_C_0.15!$I$6)/(2*SQRT(2)*d0_C_0.15!$I$7))+ERF(0,(2*(d0_C_0.15!$I$8-d0_C_0.15!$C34)+d0_C_0.15!$I$6)/(2*SQRT(2)*d0_C_0.15!$I$7)))+d0_C_0.15!$I$9</f>
        <v>-90.273099999999999</v>
      </c>
      <c r="F34" s="5">
        <v>1.4453344E-2</v>
      </c>
      <c r="J34"/>
    </row>
    <row r="35" spans="1:10">
      <c r="J35"/>
    </row>
    <row r="36" spans="1:10">
      <c r="A36" s="7">
        <v>-9.6599999999999966</v>
      </c>
      <c r="B36">
        <v>0.15</v>
      </c>
      <c r="C36" s="1">
        <f>D36</f>
        <v>-9.6599999999999966</v>
      </c>
      <c r="D36" s="1">
        <f>A36</f>
        <v>-9.6599999999999966</v>
      </c>
      <c r="E36">
        <f>d0_C_0.15!$I$10/2/d0_C_0.15!$I$6 * (ERF(0,(2*(d0_C_0.15!$C36-d0_C_0.15!$I$8)+d0_C_0.15!$I$6)/(2*SQRT(2)*d0_C_0.15!$I$7))+ERF(0,(2*(d0_C_0.15!$I$8-d0_C_0.15!$C36)+d0_C_0.15!$I$6)/(2*SQRT(2)*d0_C_0.15!$I$7)))+d0_C_0.15!$I$9</f>
        <v>-90.273099960454232</v>
      </c>
      <c r="F36">
        <v>2.12685711207092E-2</v>
      </c>
      <c r="J36"/>
    </row>
    <row r="37" spans="1:10">
      <c r="A37" s="7">
        <v>-9.3299999999999983</v>
      </c>
      <c r="B37">
        <v>0.15</v>
      </c>
      <c r="C37" s="1">
        <f t="shared" ref="C37:C43" si="2">D37</f>
        <v>-9.3299999999999983</v>
      </c>
      <c r="D37" s="1">
        <f t="shared" ref="D37:D43" si="3">A37</f>
        <v>-9.3299999999999983</v>
      </c>
      <c r="E37">
        <f>d0_C_0.15!$I$10/2/d0_C_0.15!$I$6 * (ERF(0,(2*(d0_C_0.15!$C37-d0_C_0.15!$I$8)+d0_C_0.15!$I$6)/(2*SQRT(2)*d0_C_0.15!$I$7))+ERF(0,(2*(d0_C_0.15!$I$8-d0_C_0.15!$C37)+d0_C_0.15!$I$6)/(2*SQRT(2)*d0_C_0.15!$I$7)))+d0_C_0.15!$I$9</f>
        <v>-90.272684785816665</v>
      </c>
      <c r="F37">
        <v>2.12685711207092E-2</v>
      </c>
      <c r="J37"/>
    </row>
    <row r="38" spans="1:10">
      <c r="A38" s="8">
        <v>-8.6700000000000017</v>
      </c>
      <c r="B38">
        <v>0.15</v>
      </c>
      <c r="C38" s="1">
        <f t="shared" si="2"/>
        <v>-8.6700000000000017</v>
      </c>
      <c r="D38" s="1">
        <f t="shared" si="3"/>
        <v>-8.6700000000000017</v>
      </c>
      <c r="E38">
        <f>d0_C_0.15!$I$10/2/d0_C_0.15!$I$6 * (ERF(0,(2*(d0_C_0.15!$C38-d0_C_0.15!$I$8)+d0_C_0.15!$I$6)/(2*SQRT(2)*d0_C_0.15!$I$7))+ERF(0,(2*(d0_C_0.15!$I$8-d0_C_0.15!$C38)+d0_C_0.15!$I$6)/(2*SQRT(2)*d0_C_0.15!$I$7)))+d0_C_0.15!$I$9</f>
        <v>-90.078683646268701</v>
      </c>
      <c r="F38">
        <v>2.12685711207092E-2</v>
      </c>
      <c r="J38"/>
    </row>
    <row r="39" spans="1:10">
      <c r="A39" s="7">
        <v>-8.3400000000000034</v>
      </c>
      <c r="B39">
        <v>0.15</v>
      </c>
      <c r="C39" s="1">
        <f t="shared" si="2"/>
        <v>-8.3400000000000034</v>
      </c>
      <c r="D39" s="1">
        <f t="shared" si="3"/>
        <v>-8.3400000000000034</v>
      </c>
      <c r="E39">
        <f>d0_C_0.15!$I$10/2/d0_C_0.15!$I$6 * (ERF(0,(2*(d0_C_0.15!$C39-d0_C_0.15!$I$8)+d0_C_0.15!$I$6)/(2*SQRT(2)*d0_C_0.15!$I$7))+ERF(0,(2*(d0_C_0.15!$I$8-d0_C_0.15!$C39)+d0_C_0.15!$I$6)/(2*SQRT(2)*d0_C_0.15!$I$7)))+d0_C_0.15!$I$9</f>
        <v>-90.065400497849069</v>
      </c>
      <c r="F39">
        <v>2.12685711207092E-2</v>
      </c>
      <c r="J39"/>
    </row>
    <row r="40" spans="1:10">
      <c r="A40" s="7">
        <v>8.3400000000000034</v>
      </c>
      <c r="B40">
        <v>0.15</v>
      </c>
      <c r="C40" s="1">
        <f t="shared" si="2"/>
        <v>8.3400000000000034</v>
      </c>
      <c r="D40" s="1">
        <f t="shared" si="3"/>
        <v>8.3400000000000034</v>
      </c>
      <c r="E40">
        <f>d0_C_0.15!$I$10/2/d0_C_0.15!$I$6 * (ERF(0,(2*(d0_C_0.15!$C40-d0_C_0.15!$I$8)+d0_C_0.15!$I$6)/(2*SQRT(2)*d0_C_0.15!$I$7))+ERF(0,(2*(d0_C_0.15!$I$8-d0_C_0.15!$C40)+d0_C_0.15!$I$6)/(2*SQRT(2)*d0_C_0.15!$I$7)))+d0_C_0.15!$I$9</f>
        <v>-90.065400497849069</v>
      </c>
      <c r="F40">
        <v>2.12685711207092E-2</v>
      </c>
      <c r="J40"/>
    </row>
    <row r="41" spans="1:10">
      <c r="A41" s="7">
        <v>8.6700000000000017</v>
      </c>
      <c r="B41">
        <v>0.15</v>
      </c>
      <c r="C41" s="1">
        <f t="shared" si="2"/>
        <v>8.6700000000000017</v>
      </c>
      <c r="D41" s="1">
        <f t="shared" si="3"/>
        <v>8.6700000000000017</v>
      </c>
      <c r="E41">
        <f>d0_C_0.15!$I$10/2/d0_C_0.15!$I$6 * (ERF(0,(2*(d0_C_0.15!$C41-d0_C_0.15!$I$8)+d0_C_0.15!$I$6)/(2*SQRT(2)*d0_C_0.15!$I$7))+ERF(0,(2*(d0_C_0.15!$I$8-d0_C_0.15!$C41)+d0_C_0.15!$I$6)/(2*SQRT(2)*d0_C_0.15!$I$7)))+d0_C_0.15!$I$9</f>
        <v>-90.078683646268701</v>
      </c>
      <c r="F41">
        <v>2.12685711207092E-2</v>
      </c>
      <c r="J41"/>
    </row>
    <row r="42" spans="1:10">
      <c r="A42" s="8">
        <v>9.3299999999999983</v>
      </c>
      <c r="B42">
        <v>0.15</v>
      </c>
      <c r="C42" s="1">
        <f t="shared" si="2"/>
        <v>9.3299999999999983</v>
      </c>
      <c r="D42" s="1">
        <f t="shared" si="3"/>
        <v>9.3299999999999983</v>
      </c>
      <c r="E42">
        <f>d0_C_0.15!$I$10/2/d0_C_0.15!$I$6 * (ERF(0,(2*(d0_C_0.15!$C42-d0_C_0.15!$I$8)+d0_C_0.15!$I$6)/(2*SQRT(2)*d0_C_0.15!$I$7))+ERF(0,(2*(d0_C_0.15!$I$8-d0_C_0.15!$C42)+d0_C_0.15!$I$6)/(2*SQRT(2)*d0_C_0.15!$I$7)))+d0_C_0.15!$I$9</f>
        <v>-90.272684785816665</v>
      </c>
      <c r="F42">
        <v>2.12685711207092E-2</v>
      </c>
    </row>
    <row r="43" spans="1:10">
      <c r="A43" s="7">
        <v>9.6599999999999966</v>
      </c>
      <c r="B43">
        <v>0.15</v>
      </c>
      <c r="C43" s="1">
        <f t="shared" si="2"/>
        <v>9.6599999999999966</v>
      </c>
      <c r="D43" s="1">
        <f t="shared" si="3"/>
        <v>9.6599999999999966</v>
      </c>
      <c r="E43">
        <f>d0_C_0.15!$I$10/2/d0_C_0.15!$I$6 * (ERF(0,(2*(d0_C_0.15!$C43-d0_C_0.15!$I$8)+d0_C_0.15!$I$6)/(2*SQRT(2)*d0_C_0.15!$I$7))+ERF(0,(2*(d0_C_0.15!$I$8-d0_C_0.15!$C43)+d0_C_0.15!$I$6)/(2*SQRT(2)*d0_C_0.15!$I$7)))+d0_C_0.15!$I$9</f>
        <v>-90.273099960454232</v>
      </c>
      <c r="F43">
        <v>2.12685711207092E-2</v>
      </c>
    </row>
    <row r="49" spans="3:10">
      <c r="C49" s="1"/>
      <c r="D49" s="1"/>
    </row>
    <row r="50" spans="3:10">
      <c r="J50"/>
    </row>
    <row r="51" spans="3:10">
      <c r="J51"/>
    </row>
    <row r="52" spans="3:10">
      <c r="J52"/>
    </row>
    <row r="53" spans="3:10">
      <c r="J53"/>
    </row>
    <row r="54" spans="3:10">
      <c r="J54"/>
    </row>
    <row r="55" spans="3:10">
      <c r="J55"/>
    </row>
    <row r="56" spans="3:10">
      <c r="J56"/>
    </row>
    <row r="57" spans="3:10">
      <c r="J57"/>
    </row>
    <row r="58" spans="3:10">
      <c r="J58"/>
    </row>
    <row r="59" spans="3:10">
      <c r="J59"/>
    </row>
    <row r="60" spans="3:10">
      <c r="J60"/>
    </row>
    <row r="61" spans="3:10">
      <c r="J61"/>
    </row>
    <row r="62" spans="3:10">
      <c r="J62"/>
    </row>
    <row r="63" spans="3:10">
      <c r="J63"/>
    </row>
    <row r="64" spans="3:10">
      <c r="J64"/>
    </row>
    <row r="65" spans="1:13">
      <c r="J65"/>
      <c r="M65" t="s">
        <v>11</v>
      </c>
    </row>
    <row r="66" spans="1:13">
      <c r="J66"/>
      <c r="M66" t="s">
        <v>11</v>
      </c>
    </row>
    <row r="67" spans="1:13">
      <c r="J67"/>
    </row>
    <row r="68" spans="1:13">
      <c r="J68"/>
    </row>
    <row r="69" spans="1:13">
      <c r="J69"/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6" spans="1:13">
      <c r="A76" s="1"/>
    </row>
    <row r="77" spans="1:13">
      <c r="A77" s="1"/>
    </row>
    <row r="78" spans="1:13">
      <c r="A78" s="1"/>
    </row>
    <row r="79" spans="1:13">
      <c r="A79" s="1"/>
    </row>
    <row r="80" spans="1:13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</sheetData>
  <sortState ref="A36:A43">
    <sortCondition ref="A2"/>
  </sortState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zoomScale="125" zoomScaleNormal="125" zoomScalePageLayoutView="125" workbookViewId="0">
      <selection activeCell="E36" sqref="E36:E43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5" max="5" width="9.6640625" bestFit="1" customWidth="1"/>
    <col min="10" max="10" width="8.83203125" style="2"/>
  </cols>
  <sheetData>
    <row r="1" spans="1:10">
      <c r="B1" t="s">
        <v>0</v>
      </c>
      <c r="C1" s="1" t="s">
        <v>1</v>
      </c>
      <c r="D1" s="1"/>
      <c r="E1" t="s">
        <v>12</v>
      </c>
      <c r="F1" t="s">
        <v>10</v>
      </c>
    </row>
    <row r="2" spans="1:10">
      <c r="A2" s="3">
        <v>-16</v>
      </c>
      <c r="B2">
        <v>0.15</v>
      </c>
      <c r="C2" s="1">
        <f>D2</f>
        <v>-16.170000000000002</v>
      </c>
      <c r="D2" s="1">
        <f>A2-0.17</f>
        <v>-16.170000000000002</v>
      </c>
      <c r="E2" s="17">
        <f>'d0_C_0.15 USE'!$I$10/2/'d0_C_0.15 USE'!$I$6 * (ERF(0,(2*('d0_C_0.15 USE'!$C2-'d0_C_0.15 USE'!$I$8)+'d0_C_0.15 USE'!$I$6)/(2*SQRT(2)*'d0_C_0.15 USE'!$I$7))+ERF(0,(2*('d0_C_0.15 USE'!$I$8-'d0_C_0.15 USE'!$C2)+'d0_C_0.15 USE'!$I$6)/(2*SQRT(2)*'d0_C_0.15 USE'!$I$7)))+'d0_C_0.15 USE'!$I$9</f>
        <v>-90.272999999999996</v>
      </c>
      <c r="F2">
        <v>1.445334433154713E-2</v>
      </c>
    </row>
    <row r="3" spans="1:10">
      <c r="A3" s="3">
        <v>-15</v>
      </c>
      <c r="B3">
        <v>0.15</v>
      </c>
      <c r="C3" s="1">
        <f t="shared" ref="C3:C34" si="0">D3</f>
        <v>-15.17</v>
      </c>
      <c r="D3" s="1">
        <f t="shared" ref="D3:D43" si="1">A3-0.17</f>
        <v>-15.17</v>
      </c>
      <c r="E3" s="17">
        <f>'d0_C_0.15 USE'!$I$10/2/'d0_C_0.15 USE'!$I$6 * (ERF(0,(2*('d0_C_0.15 USE'!$C3-'d0_C_0.15 USE'!$I$8)+'d0_C_0.15 USE'!$I$6)/(2*SQRT(2)*'d0_C_0.15 USE'!$I$7))+ERF(0,(2*('d0_C_0.15 USE'!$I$8-'d0_C_0.15 USE'!$C3)+'d0_C_0.15 USE'!$I$6)/(2*SQRT(2)*'d0_C_0.15 USE'!$I$7)))+'d0_C_0.15 USE'!$I$9</f>
        <v>-90.272999999999996</v>
      </c>
      <c r="F3">
        <v>1.445334433154713E-2</v>
      </c>
    </row>
    <row r="4" spans="1:10">
      <c r="A4" s="3">
        <v>-14</v>
      </c>
      <c r="B4">
        <v>0.15</v>
      </c>
      <c r="C4" s="1">
        <f t="shared" si="0"/>
        <v>-14.17</v>
      </c>
      <c r="D4" s="1">
        <f t="shared" si="1"/>
        <v>-14.17</v>
      </c>
      <c r="E4" s="17">
        <f>'d0_C_0.15 USE'!$I$10/2/'d0_C_0.15 USE'!$I$6 * (ERF(0,(2*('d0_C_0.15 USE'!$C4-'d0_C_0.15 USE'!$I$8)+'d0_C_0.15 USE'!$I$6)/(2*SQRT(2)*'d0_C_0.15 USE'!$I$7))+ERF(0,(2*('d0_C_0.15 USE'!$I$8-'d0_C_0.15 USE'!$C4)+'d0_C_0.15 USE'!$I$6)/(2*SQRT(2)*'d0_C_0.15 USE'!$I$7)))+'d0_C_0.15 USE'!$I$9</f>
        <v>-90.272999999999996</v>
      </c>
      <c r="F4">
        <v>1.445334433154713E-2</v>
      </c>
      <c r="H4" t="s">
        <v>3</v>
      </c>
    </row>
    <row r="5" spans="1:10">
      <c r="A5" s="3">
        <v>-13</v>
      </c>
      <c r="B5">
        <v>0.15</v>
      </c>
      <c r="C5" s="1">
        <f t="shared" si="0"/>
        <v>-13.17</v>
      </c>
      <c r="D5" s="1">
        <f t="shared" si="1"/>
        <v>-13.17</v>
      </c>
      <c r="E5" s="17">
        <f>'d0_C_0.15 USE'!$I$10/2/'d0_C_0.15 USE'!$I$6 * (ERF(0,(2*('d0_C_0.15 USE'!$C5-'d0_C_0.15 USE'!$I$8)+'d0_C_0.15 USE'!$I$6)/(2*SQRT(2)*'d0_C_0.15 USE'!$I$7))+ERF(0,(2*('d0_C_0.15 USE'!$I$8-'d0_C_0.15 USE'!$C5)+'d0_C_0.15 USE'!$I$6)/(2*SQRT(2)*'d0_C_0.15 USE'!$I$7)))+'d0_C_0.15 USE'!$I$9</f>
        <v>-90.272999999999996</v>
      </c>
      <c r="F5">
        <v>1.445334433154713E-2</v>
      </c>
      <c r="H5" t="s">
        <v>2</v>
      </c>
      <c r="I5" t="s">
        <v>9</v>
      </c>
      <c r="J5" s="2" t="s">
        <v>10</v>
      </c>
    </row>
    <row r="6" spans="1:10">
      <c r="A6" s="3">
        <v>-12</v>
      </c>
      <c r="B6">
        <v>0.15</v>
      </c>
      <c r="C6" s="1">
        <f t="shared" si="0"/>
        <v>-12.17</v>
      </c>
      <c r="D6" s="1">
        <f t="shared" si="1"/>
        <v>-12.17</v>
      </c>
      <c r="E6" s="17">
        <f>'d0_C_0.15 USE'!$I$10/2/'d0_C_0.15 USE'!$I$6 * (ERF(0,(2*('d0_C_0.15 USE'!$C6-'d0_C_0.15 USE'!$I$8)+'d0_C_0.15 USE'!$I$6)/(2*SQRT(2)*'d0_C_0.15 USE'!$I$7))+ERF(0,(2*('d0_C_0.15 USE'!$I$8-'d0_C_0.15 USE'!$C6)+'d0_C_0.15 USE'!$I$6)/(2*SQRT(2)*'d0_C_0.15 USE'!$I$7)))+'d0_C_0.15 USE'!$I$9</f>
        <v>-90.272999999999996</v>
      </c>
      <c r="F6">
        <v>1.445334433154713E-2</v>
      </c>
      <c r="H6" t="s">
        <v>4</v>
      </c>
      <c r="I6">
        <v>18</v>
      </c>
    </row>
    <row r="7" spans="1:10">
      <c r="A7" s="3">
        <v>-11</v>
      </c>
      <c r="B7">
        <v>0.15</v>
      </c>
      <c r="C7" s="1">
        <f t="shared" si="0"/>
        <v>-11.17</v>
      </c>
      <c r="D7" s="1">
        <f t="shared" si="1"/>
        <v>-11.17</v>
      </c>
      <c r="E7" s="17">
        <f>'d0_C_0.15 USE'!$I$10/2/'d0_C_0.15 USE'!$I$6 * (ERF(0,(2*('d0_C_0.15 USE'!$C7-'d0_C_0.15 USE'!$I$8)+'d0_C_0.15 USE'!$I$6)/(2*SQRT(2)*'d0_C_0.15 USE'!$I$7))+ERF(0,(2*('d0_C_0.15 USE'!$I$8-'d0_C_0.15 USE'!$C7)+'d0_C_0.15 USE'!$I$6)/(2*SQRT(2)*'d0_C_0.15 USE'!$I$7)))+'d0_C_0.15 USE'!$I$9</f>
        <v>-90.272999999999996</v>
      </c>
      <c r="F7">
        <v>1.445334433154713E-2</v>
      </c>
      <c r="H7" t="s">
        <v>5</v>
      </c>
      <c r="I7">
        <v>0.15</v>
      </c>
    </row>
    <row r="8" spans="1:10">
      <c r="A8" s="3">
        <v>-10</v>
      </c>
      <c r="B8">
        <v>0.15</v>
      </c>
      <c r="C8" s="1">
        <f t="shared" si="0"/>
        <v>-10.17</v>
      </c>
      <c r="D8" s="1">
        <f t="shared" si="1"/>
        <v>-10.17</v>
      </c>
      <c r="E8" s="17">
        <f>'d0_C_0.15 USE'!$I$10/2/'d0_C_0.15 USE'!$I$6 * (ERF(0,(2*('d0_C_0.15 USE'!$C8-'d0_C_0.15 USE'!$I$8)+'d0_C_0.15 USE'!$I$6)/(2*SQRT(2)*'d0_C_0.15 USE'!$I$7))+ERF(0,(2*('d0_C_0.15 USE'!$I$8-'d0_C_0.15 USE'!$C8)+'d0_C_0.15 USE'!$I$6)/(2*SQRT(2)*'d0_C_0.15 USE'!$I$7)))+'d0_C_0.15 USE'!$I$9</f>
        <v>-90.272999999999996</v>
      </c>
      <c r="F8">
        <v>1.445334433154713E-2</v>
      </c>
      <c r="H8" t="s">
        <v>6</v>
      </c>
      <c r="I8">
        <v>0</v>
      </c>
    </row>
    <row r="9" spans="1:10">
      <c r="A9" s="16">
        <v>-9</v>
      </c>
      <c r="B9" s="12">
        <v>0.15</v>
      </c>
      <c r="C9" s="13">
        <f t="shared" si="0"/>
        <v>-9.17</v>
      </c>
      <c r="D9" s="1">
        <f t="shared" si="1"/>
        <v>-9.17</v>
      </c>
      <c r="E9" s="17">
        <f>'d0_C_0.15 USE'!$I$10/2/'d0_C_0.15 USE'!$I$6 * (ERF(0,(2*('d0_C_0.15 USE'!$C9-'d0_C_0.15 USE'!$I$8)+'d0_C_0.15 USE'!$I$6)/(2*SQRT(2)*'d0_C_0.15 USE'!$I$7))+ERF(0,(2*('d0_C_0.15 USE'!$I$8-'d0_C_0.15 USE'!$C9)+'d0_C_0.15 USE'!$I$6)/(2*SQRT(2)*'d0_C_0.15 USE'!$I$7)))+'d0_C_0.15 USE'!$I$9</f>
        <v>-90.246304547910228</v>
      </c>
      <c r="F9" s="12">
        <v>2.12685711207092E-2</v>
      </c>
      <c r="H9" t="s">
        <v>7</v>
      </c>
      <c r="I9">
        <v>-90.272999999999996</v>
      </c>
    </row>
    <row r="10" spans="1:10">
      <c r="A10" s="3">
        <v>-8</v>
      </c>
      <c r="B10">
        <v>0.15</v>
      </c>
      <c r="C10" s="1">
        <f t="shared" si="0"/>
        <v>-8.17</v>
      </c>
      <c r="D10" s="1">
        <f t="shared" si="1"/>
        <v>-8.17</v>
      </c>
      <c r="E10" s="17">
        <f>'d0_C_0.15 USE'!$I$10/2/'d0_C_0.15 USE'!$I$6 * (ERF(0,(2*('d0_C_0.15 USE'!$C10-'d0_C_0.15 USE'!$I$8)+'d0_C_0.15 USE'!$I$6)/(2*SQRT(2)*'d0_C_0.15 USE'!$I$7))+ERF(0,(2*('d0_C_0.15 USE'!$I$8-'d0_C_0.15 USE'!$C10)+'d0_C_0.15 USE'!$I$6)/(2*SQRT(2)*'d0_C_0.15 USE'!$I$7)))+'d0_C_0.15 USE'!$I$9</f>
        <v>-90.065313336596105</v>
      </c>
      <c r="F10">
        <v>2.12685711207092E-2</v>
      </c>
      <c r="H10" t="s">
        <v>8</v>
      </c>
      <c r="I10">
        <v>3.7383600000000001</v>
      </c>
    </row>
    <row r="11" spans="1:10">
      <c r="A11" s="3">
        <v>-7</v>
      </c>
      <c r="B11">
        <v>0.15</v>
      </c>
      <c r="C11" s="1">
        <f t="shared" si="0"/>
        <v>-7.17</v>
      </c>
      <c r="D11" s="1">
        <f t="shared" si="1"/>
        <v>-7.17</v>
      </c>
      <c r="E11" s="17">
        <f>'d0_C_0.15 USE'!$I$10/2/'d0_C_0.15 USE'!$I$6 * (ERF(0,(2*('d0_C_0.15 USE'!$C11-'d0_C_0.15 USE'!$I$8)+'d0_C_0.15 USE'!$I$6)/(2*SQRT(2)*'d0_C_0.15 USE'!$I$7))+ERF(0,(2*('d0_C_0.15 USE'!$I$8-'d0_C_0.15 USE'!$C11)+'d0_C_0.15 USE'!$I$6)/(2*SQRT(2)*'d0_C_0.15 USE'!$I$7)))+'d0_C_0.15 USE'!$I$9</f>
        <v>-90.065313333333336</v>
      </c>
      <c r="F11">
        <v>2.12685711207092E-2</v>
      </c>
    </row>
    <row r="12" spans="1:10">
      <c r="A12" s="3">
        <v>-6</v>
      </c>
      <c r="B12">
        <v>0.15</v>
      </c>
      <c r="C12" s="1">
        <f t="shared" si="0"/>
        <v>-6.17</v>
      </c>
      <c r="D12" s="1">
        <f t="shared" si="1"/>
        <v>-6.17</v>
      </c>
      <c r="E12" s="17">
        <f>'d0_C_0.15 USE'!$I$10/2/'d0_C_0.15 USE'!$I$6 * (ERF(0,(2*('d0_C_0.15 USE'!$C12-'d0_C_0.15 USE'!$I$8)+'d0_C_0.15 USE'!$I$6)/(2*SQRT(2)*'d0_C_0.15 USE'!$I$7))+ERF(0,(2*('d0_C_0.15 USE'!$I$8-'d0_C_0.15 USE'!$C12)+'d0_C_0.15 USE'!$I$6)/(2*SQRT(2)*'d0_C_0.15 USE'!$I$7)))+'d0_C_0.15 USE'!$I$9</f>
        <v>-90.065313333333336</v>
      </c>
      <c r="F12">
        <v>2.12685711207092E-2</v>
      </c>
    </row>
    <row r="13" spans="1:10">
      <c r="A13" s="3">
        <v>-5</v>
      </c>
      <c r="B13">
        <v>0.15</v>
      </c>
      <c r="C13" s="1">
        <f t="shared" si="0"/>
        <v>-5.17</v>
      </c>
      <c r="D13" s="1">
        <f t="shared" si="1"/>
        <v>-5.17</v>
      </c>
      <c r="E13" s="17">
        <f>'d0_C_0.15 USE'!$I$10/2/'d0_C_0.15 USE'!$I$6 * (ERF(0,(2*('d0_C_0.15 USE'!$C13-'d0_C_0.15 USE'!$I$8)+'d0_C_0.15 USE'!$I$6)/(2*SQRT(2)*'d0_C_0.15 USE'!$I$7))+ERF(0,(2*('d0_C_0.15 USE'!$I$8-'d0_C_0.15 USE'!$C13)+'d0_C_0.15 USE'!$I$6)/(2*SQRT(2)*'d0_C_0.15 USE'!$I$7)))+'d0_C_0.15 USE'!$I$9</f>
        <v>-90.065313333333336</v>
      </c>
      <c r="F13">
        <v>2.12685711207092E-2</v>
      </c>
    </row>
    <row r="14" spans="1:10">
      <c r="A14" s="3">
        <v>-4</v>
      </c>
      <c r="B14">
        <v>0.15</v>
      </c>
      <c r="C14" s="1">
        <f t="shared" si="0"/>
        <v>-4.17</v>
      </c>
      <c r="D14" s="1">
        <f t="shared" si="1"/>
        <v>-4.17</v>
      </c>
      <c r="E14" s="17">
        <f>'d0_C_0.15 USE'!$I$10/2/'d0_C_0.15 USE'!$I$6 * (ERF(0,(2*('d0_C_0.15 USE'!$C14-'d0_C_0.15 USE'!$I$8)+'d0_C_0.15 USE'!$I$6)/(2*SQRT(2)*'d0_C_0.15 USE'!$I$7))+ERF(0,(2*('d0_C_0.15 USE'!$I$8-'d0_C_0.15 USE'!$C14)+'d0_C_0.15 USE'!$I$6)/(2*SQRT(2)*'d0_C_0.15 USE'!$I$7)))+'d0_C_0.15 USE'!$I$9</f>
        <v>-90.065313333333336</v>
      </c>
      <c r="F14">
        <v>2.12685711207092E-2</v>
      </c>
    </row>
    <row r="15" spans="1:10">
      <c r="A15" s="3">
        <v>-3</v>
      </c>
      <c r="B15">
        <v>0.15</v>
      </c>
      <c r="C15" s="1">
        <f t="shared" si="0"/>
        <v>-3.17</v>
      </c>
      <c r="D15" s="1">
        <f t="shared" si="1"/>
        <v>-3.17</v>
      </c>
      <c r="E15" s="17">
        <f>'d0_C_0.15 USE'!$I$10/2/'d0_C_0.15 USE'!$I$6 * (ERF(0,(2*('d0_C_0.15 USE'!$C15-'d0_C_0.15 USE'!$I$8)+'d0_C_0.15 USE'!$I$6)/(2*SQRT(2)*'d0_C_0.15 USE'!$I$7))+ERF(0,(2*('d0_C_0.15 USE'!$I$8-'d0_C_0.15 USE'!$C15)+'d0_C_0.15 USE'!$I$6)/(2*SQRT(2)*'d0_C_0.15 USE'!$I$7)))+'d0_C_0.15 USE'!$I$9</f>
        <v>-90.065313333333336</v>
      </c>
      <c r="F15">
        <v>2.12685711207092E-2</v>
      </c>
    </row>
    <row r="16" spans="1:10">
      <c r="A16" s="3">
        <v>-2</v>
      </c>
      <c r="B16">
        <v>0.15</v>
      </c>
      <c r="C16" s="1">
        <f t="shared" si="0"/>
        <v>-2.17</v>
      </c>
      <c r="D16" s="1">
        <f t="shared" si="1"/>
        <v>-2.17</v>
      </c>
      <c r="E16" s="17">
        <f>'d0_C_0.15 USE'!$I$10/2/'d0_C_0.15 USE'!$I$6 * (ERF(0,(2*('d0_C_0.15 USE'!$C16-'d0_C_0.15 USE'!$I$8)+'d0_C_0.15 USE'!$I$6)/(2*SQRT(2)*'d0_C_0.15 USE'!$I$7))+ERF(0,(2*('d0_C_0.15 USE'!$I$8-'d0_C_0.15 USE'!$C16)+'d0_C_0.15 USE'!$I$6)/(2*SQRT(2)*'d0_C_0.15 USE'!$I$7)))+'d0_C_0.15 USE'!$I$9</f>
        <v>-90.065313333333336</v>
      </c>
      <c r="F16">
        <v>2.12685711207092E-2</v>
      </c>
    </row>
    <row r="17" spans="1:10">
      <c r="A17" s="3">
        <v>-1</v>
      </c>
      <c r="B17">
        <v>0.15</v>
      </c>
      <c r="C17" s="1">
        <f t="shared" si="0"/>
        <v>-1.17</v>
      </c>
      <c r="D17" s="1">
        <f t="shared" si="1"/>
        <v>-1.17</v>
      </c>
      <c r="E17" s="17">
        <f>'d0_C_0.15 USE'!$I$10/2/'d0_C_0.15 USE'!$I$6 * (ERF(0,(2*('d0_C_0.15 USE'!$C17-'d0_C_0.15 USE'!$I$8)+'d0_C_0.15 USE'!$I$6)/(2*SQRT(2)*'d0_C_0.15 USE'!$I$7))+ERF(0,(2*('d0_C_0.15 USE'!$I$8-'d0_C_0.15 USE'!$C17)+'d0_C_0.15 USE'!$I$6)/(2*SQRT(2)*'d0_C_0.15 USE'!$I$7)))+'d0_C_0.15 USE'!$I$9</f>
        <v>-90.065313333333336</v>
      </c>
      <c r="F17">
        <v>2.12685711207092E-2</v>
      </c>
    </row>
    <row r="18" spans="1:10">
      <c r="A18" s="3">
        <v>0</v>
      </c>
      <c r="B18">
        <v>0.15</v>
      </c>
      <c r="C18" s="1">
        <f t="shared" si="0"/>
        <v>-0.17</v>
      </c>
      <c r="D18" s="1">
        <f t="shared" si="1"/>
        <v>-0.17</v>
      </c>
      <c r="E18" s="17">
        <f>'d0_C_0.15 USE'!$I$10/2/'d0_C_0.15 USE'!$I$6 * (ERF(0,(2*('d0_C_0.15 USE'!$C18-'d0_C_0.15 USE'!$I$8)+'d0_C_0.15 USE'!$I$6)/(2*SQRT(2)*'d0_C_0.15 USE'!$I$7))+ERF(0,(2*('d0_C_0.15 USE'!$I$8-'d0_C_0.15 USE'!$C18)+'d0_C_0.15 USE'!$I$6)/(2*SQRT(2)*'d0_C_0.15 USE'!$I$7)))+'d0_C_0.15 USE'!$I$9</f>
        <v>-90.065313333333336</v>
      </c>
      <c r="F18">
        <v>2.12685711207092E-2</v>
      </c>
    </row>
    <row r="19" spans="1:10">
      <c r="A19" s="3">
        <v>1</v>
      </c>
      <c r="B19">
        <v>0.15</v>
      </c>
      <c r="C19" s="1">
        <f t="shared" si="0"/>
        <v>0.83</v>
      </c>
      <c r="D19" s="1">
        <f t="shared" si="1"/>
        <v>0.83</v>
      </c>
      <c r="E19" s="17">
        <f>'d0_C_0.15 USE'!$I$10/2/'d0_C_0.15 USE'!$I$6 * (ERF(0,(2*('d0_C_0.15 USE'!$C19-'d0_C_0.15 USE'!$I$8)+'d0_C_0.15 USE'!$I$6)/(2*SQRT(2)*'d0_C_0.15 USE'!$I$7))+ERF(0,(2*('d0_C_0.15 USE'!$I$8-'d0_C_0.15 USE'!$C19)+'d0_C_0.15 USE'!$I$6)/(2*SQRT(2)*'d0_C_0.15 USE'!$I$7)))+'d0_C_0.15 USE'!$I$9</f>
        <v>-90.065313333333336</v>
      </c>
      <c r="F19">
        <v>2.12685711207092E-2</v>
      </c>
    </row>
    <row r="20" spans="1:10">
      <c r="A20" s="3">
        <v>2</v>
      </c>
      <c r="B20">
        <v>0.15</v>
      </c>
      <c r="C20" s="1">
        <f t="shared" si="0"/>
        <v>1.83</v>
      </c>
      <c r="D20" s="1">
        <f t="shared" si="1"/>
        <v>1.83</v>
      </c>
      <c r="E20" s="17">
        <f>'d0_C_0.15 USE'!$I$10/2/'d0_C_0.15 USE'!$I$6 * (ERF(0,(2*('d0_C_0.15 USE'!$C20-'d0_C_0.15 USE'!$I$8)+'d0_C_0.15 USE'!$I$6)/(2*SQRT(2)*'d0_C_0.15 USE'!$I$7))+ERF(0,(2*('d0_C_0.15 USE'!$I$8-'d0_C_0.15 USE'!$C20)+'d0_C_0.15 USE'!$I$6)/(2*SQRT(2)*'d0_C_0.15 USE'!$I$7)))+'d0_C_0.15 USE'!$I$9</f>
        <v>-90.065313333333336</v>
      </c>
      <c r="F20">
        <v>2.12685711207092E-2</v>
      </c>
    </row>
    <row r="21" spans="1:10">
      <c r="A21" s="3">
        <v>3</v>
      </c>
      <c r="B21">
        <v>0.15</v>
      </c>
      <c r="C21" s="1">
        <f t="shared" si="0"/>
        <v>2.83</v>
      </c>
      <c r="D21" s="1">
        <f t="shared" si="1"/>
        <v>2.83</v>
      </c>
      <c r="E21" s="17">
        <f>'d0_C_0.15 USE'!$I$10/2/'d0_C_0.15 USE'!$I$6 * (ERF(0,(2*('d0_C_0.15 USE'!$C21-'d0_C_0.15 USE'!$I$8)+'d0_C_0.15 USE'!$I$6)/(2*SQRT(2)*'d0_C_0.15 USE'!$I$7))+ERF(0,(2*('d0_C_0.15 USE'!$I$8-'d0_C_0.15 USE'!$C21)+'d0_C_0.15 USE'!$I$6)/(2*SQRT(2)*'d0_C_0.15 USE'!$I$7)))+'d0_C_0.15 USE'!$I$9</f>
        <v>-90.065313333333336</v>
      </c>
      <c r="F21">
        <v>2.12685711207092E-2</v>
      </c>
    </row>
    <row r="22" spans="1:10">
      <c r="A22" s="3">
        <v>4</v>
      </c>
      <c r="B22">
        <v>0.15</v>
      </c>
      <c r="C22" s="1">
        <f t="shared" si="0"/>
        <v>3.83</v>
      </c>
      <c r="D22" s="1">
        <f t="shared" si="1"/>
        <v>3.83</v>
      </c>
      <c r="E22" s="17">
        <f>'d0_C_0.15 USE'!$I$10/2/'d0_C_0.15 USE'!$I$6 * (ERF(0,(2*('d0_C_0.15 USE'!$C22-'d0_C_0.15 USE'!$I$8)+'d0_C_0.15 USE'!$I$6)/(2*SQRT(2)*'d0_C_0.15 USE'!$I$7))+ERF(0,(2*('d0_C_0.15 USE'!$I$8-'d0_C_0.15 USE'!$C22)+'d0_C_0.15 USE'!$I$6)/(2*SQRT(2)*'d0_C_0.15 USE'!$I$7)))+'d0_C_0.15 USE'!$I$9</f>
        <v>-90.065313333333336</v>
      </c>
      <c r="F22">
        <v>2.12685711207092E-2</v>
      </c>
    </row>
    <row r="23" spans="1:10">
      <c r="A23" s="3">
        <v>5</v>
      </c>
      <c r="B23">
        <v>0.15</v>
      </c>
      <c r="C23" s="1">
        <f t="shared" si="0"/>
        <v>4.83</v>
      </c>
      <c r="D23" s="1">
        <f t="shared" si="1"/>
        <v>4.83</v>
      </c>
      <c r="E23" s="17">
        <f>'d0_C_0.15 USE'!$I$10/2/'d0_C_0.15 USE'!$I$6 * (ERF(0,(2*('d0_C_0.15 USE'!$C23-'d0_C_0.15 USE'!$I$8)+'d0_C_0.15 USE'!$I$6)/(2*SQRT(2)*'d0_C_0.15 USE'!$I$7))+ERF(0,(2*('d0_C_0.15 USE'!$I$8-'d0_C_0.15 USE'!$C23)+'d0_C_0.15 USE'!$I$6)/(2*SQRT(2)*'d0_C_0.15 USE'!$I$7)))+'d0_C_0.15 USE'!$I$9</f>
        <v>-90.065313333333336</v>
      </c>
      <c r="F23">
        <v>2.12685711207092E-2</v>
      </c>
      <c r="J23"/>
    </row>
    <row r="24" spans="1:10">
      <c r="A24" s="3">
        <v>6</v>
      </c>
      <c r="B24">
        <v>0.15</v>
      </c>
      <c r="C24" s="1">
        <f t="shared" si="0"/>
        <v>5.83</v>
      </c>
      <c r="D24" s="1">
        <f t="shared" si="1"/>
        <v>5.83</v>
      </c>
      <c r="E24" s="17">
        <f>'d0_C_0.15 USE'!$I$10/2/'d0_C_0.15 USE'!$I$6 * (ERF(0,(2*('d0_C_0.15 USE'!$C24-'d0_C_0.15 USE'!$I$8)+'d0_C_0.15 USE'!$I$6)/(2*SQRT(2)*'d0_C_0.15 USE'!$I$7))+ERF(0,(2*('d0_C_0.15 USE'!$I$8-'d0_C_0.15 USE'!$C24)+'d0_C_0.15 USE'!$I$6)/(2*SQRT(2)*'d0_C_0.15 USE'!$I$7)))+'d0_C_0.15 USE'!$I$9</f>
        <v>-90.065313333333336</v>
      </c>
      <c r="F24">
        <v>2.12685711207092E-2</v>
      </c>
      <c r="J24"/>
    </row>
    <row r="25" spans="1:10">
      <c r="A25" s="3">
        <v>7</v>
      </c>
      <c r="B25">
        <v>0.15</v>
      </c>
      <c r="C25" s="1">
        <f t="shared" si="0"/>
        <v>6.83</v>
      </c>
      <c r="D25" s="1">
        <f t="shared" si="1"/>
        <v>6.83</v>
      </c>
      <c r="E25" s="17">
        <f>'d0_C_0.15 USE'!$I$10/2/'d0_C_0.15 USE'!$I$6 * (ERF(0,(2*('d0_C_0.15 USE'!$C25-'d0_C_0.15 USE'!$I$8)+'d0_C_0.15 USE'!$I$6)/(2*SQRT(2)*'d0_C_0.15 USE'!$I$7))+ERF(0,(2*('d0_C_0.15 USE'!$I$8-'d0_C_0.15 USE'!$C25)+'d0_C_0.15 USE'!$I$6)/(2*SQRT(2)*'d0_C_0.15 USE'!$I$7)))+'d0_C_0.15 USE'!$I$9</f>
        <v>-90.065313333333336</v>
      </c>
      <c r="F25">
        <v>2.12685711207092E-2</v>
      </c>
      <c r="J25"/>
    </row>
    <row r="26" spans="1:10">
      <c r="A26" s="3">
        <v>8</v>
      </c>
      <c r="B26">
        <v>0.15</v>
      </c>
      <c r="C26" s="1">
        <f t="shared" si="0"/>
        <v>7.83</v>
      </c>
      <c r="D26" s="1">
        <f t="shared" si="1"/>
        <v>7.83</v>
      </c>
      <c r="E26" s="17">
        <f>'d0_C_0.15 USE'!$I$10/2/'d0_C_0.15 USE'!$I$6 * (ERF(0,(2*('d0_C_0.15 USE'!$C26-'d0_C_0.15 USE'!$I$8)+'d0_C_0.15 USE'!$I$6)/(2*SQRT(2)*'d0_C_0.15 USE'!$I$7))+ERF(0,(2*('d0_C_0.15 USE'!$I$8-'d0_C_0.15 USE'!$C26)+'d0_C_0.15 USE'!$I$6)/(2*SQRT(2)*'d0_C_0.15 USE'!$I$7)))+'d0_C_0.15 USE'!$I$9</f>
        <v>-90.065313333333336</v>
      </c>
      <c r="F26">
        <v>2.12685711207092E-2</v>
      </c>
      <c r="J26"/>
    </row>
    <row r="27" spans="1:10">
      <c r="A27" s="16">
        <v>9</v>
      </c>
      <c r="B27" s="12">
        <v>0.15</v>
      </c>
      <c r="C27" s="13">
        <f t="shared" si="0"/>
        <v>8.83</v>
      </c>
      <c r="D27" s="1">
        <f t="shared" si="1"/>
        <v>8.83</v>
      </c>
      <c r="E27" s="17">
        <f>'d0_C_0.15 USE'!$I$10/2/'d0_C_0.15 USE'!$I$6 * (ERF(0,(2*('d0_C_0.15 USE'!$C27-'d0_C_0.15 USE'!$I$8)+'d0_C_0.15 USE'!$I$6)/(2*SQRT(2)*'d0_C_0.15 USE'!$I$7))+ERF(0,(2*('d0_C_0.15 USE'!$I$8-'d0_C_0.15 USE'!$C27)+'d0_C_0.15 USE'!$I$6)/(2*SQRT(2)*'d0_C_0.15 USE'!$I$7)))+'d0_C_0.15 USE'!$I$9</f>
        <v>-90.09200878542309</v>
      </c>
      <c r="F27" s="12">
        <v>2.12685711207092E-2</v>
      </c>
      <c r="J27"/>
    </row>
    <row r="28" spans="1:10">
      <c r="A28" s="4">
        <v>10</v>
      </c>
      <c r="B28">
        <v>0.15</v>
      </c>
      <c r="C28" s="1">
        <f t="shared" si="0"/>
        <v>9.83</v>
      </c>
      <c r="D28" s="1">
        <f t="shared" si="1"/>
        <v>9.83</v>
      </c>
      <c r="E28" s="17">
        <f>'d0_C_0.15 USE'!$I$10/2/'d0_C_0.15 USE'!$I$6 * (ERF(0,(2*('d0_C_0.15 USE'!$C28-'d0_C_0.15 USE'!$I$8)+'d0_C_0.15 USE'!$I$6)/(2*SQRT(2)*'d0_C_0.15 USE'!$I$7))+ERF(0,(2*('d0_C_0.15 USE'!$I$8-'d0_C_0.15 USE'!$C28)+'d0_C_0.15 USE'!$I$6)/(2*SQRT(2)*'d0_C_0.15 USE'!$I$7)))+'d0_C_0.15 USE'!$I$9</f>
        <v>-90.272999996737227</v>
      </c>
      <c r="F28" s="5">
        <v>1.4453344E-2</v>
      </c>
      <c r="J28"/>
    </row>
    <row r="29" spans="1:10">
      <c r="A29" s="4">
        <v>11</v>
      </c>
      <c r="B29">
        <v>0.15</v>
      </c>
      <c r="C29" s="1">
        <f t="shared" si="0"/>
        <v>10.83</v>
      </c>
      <c r="D29" s="1">
        <f t="shared" si="1"/>
        <v>10.83</v>
      </c>
      <c r="E29" s="17">
        <f>'d0_C_0.15 USE'!$I$10/2/'d0_C_0.15 USE'!$I$6 * (ERF(0,(2*('d0_C_0.15 USE'!$C29-'d0_C_0.15 USE'!$I$8)+'d0_C_0.15 USE'!$I$6)/(2*SQRT(2)*'d0_C_0.15 USE'!$I$7))+ERF(0,(2*('d0_C_0.15 USE'!$I$8-'d0_C_0.15 USE'!$C29)+'d0_C_0.15 USE'!$I$6)/(2*SQRT(2)*'d0_C_0.15 USE'!$I$7)))+'d0_C_0.15 USE'!$I$9</f>
        <v>-90.272999999999996</v>
      </c>
      <c r="F29" s="5">
        <v>1.4453344E-2</v>
      </c>
      <c r="J29"/>
    </row>
    <row r="30" spans="1:10">
      <c r="A30" s="4">
        <v>12</v>
      </c>
      <c r="B30">
        <v>0.15</v>
      </c>
      <c r="C30" s="1">
        <f t="shared" si="0"/>
        <v>11.83</v>
      </c>
      <c r="D30" s="1">
        <f t="shared" si="1"/>
        <v>11.83</v>
      </c>
      <c r="E30" s="17">
        <f>'d0_C_0.15 USE'!$I$10/2/'d0_C_0.15 USE'!$I$6 * (ERF(0,(2*('d0_C_0.15 USE'!$C30-'d0_C_0.15 USE'!$I$8)+'d0_C_0.15 USE'!$I$6)/(2*SQRT(2)*'d0_C_0.15 USE'!$I$7))+ERF(0,(2*('d0_C_0.15 USE'!$I$8-'d0_C_0.15 USE'!$C30)+'d0_C_0.15 USE'!$I$6)/(2*SQRT(2)*'d0_C_0.15 USE'!$I$7)))+'d0_C_0.15 USE'!$I$9</f>
        <v>-90.272999999999996</v>
      </c>
      <c r="F30" s="5">
        <v>1.4453344E-2</v>
      </c>
      <c r="J30"/>
    </row>
    <row r="31" spans="1:10">
      <c r="A31" s="4">
        <v>13</v>
      </c>
      <c r="B31">
        <v>0.15</v>
      </c>
      <c r="C31" s="1">
        <f t="shared" si="0"/>
        <v>12.83</v>
      </c>
      <c r="D31" s="1">
        <f t="shared" si="1"/>
        <v>12.83</v>
      </c>
      <c r="E31" s="17">
        <f>'d0_C_0.15 USE'!$I$10/2/'d0_C_0.15 USE'!$I$6 * (ERF(0,(2*('d0_C_0.15 USE'!$C31-'d0_C_0.15 USE'!$I$8)+'d0_C_0.15 USE'!$I$6)/(2*SQRT(2)*'d0_C_0.15 USE'!$I$7))+ERF(0,(2*('d0_C_0.15 USE'!$I$8-'d0_C_0.15 USE'!$C31)+'d0_C_0.15 USE'!$I$6)/(2*SQRT(2)*'d0_C_0.15 USE'!$I$7)))+'d0_C_0.15 USE'!$I$9</f>
        <v>-90.272999999999996</v>
      </c>
      <c r="F31" s="5">
        <v>1.4453344E-2</v>
      </c>
      <c r="J31"/>
    </row>
    <row r="32" spans="1:10">
      <c r="A32" s="4">
        <v>14</v>
      </c>
      <c r="B32">
        <v>0.15</v>
      </c>
      <c r="C32" s="1">
        <f t="shared" si="0"/>
        <v>13.83</v>
      </c>
      <c r="D32" s="1">
        <f t="shared" si="1"/>
        <v>13.83</v>
      </c>
      <c r="E32" s="17">
        <f>'d0_C_0.15 USE'!$I$10/2/'d0_C_0.15 USE'!$I$6 * (ERF(0,(2*('d0_C_0.15 USE'!$C32-'d0_C_0.15 USE'!$I$8)+'d0_C_0.15 USE'!$I$6)/(2*SQRT(2)*'d0_C_0.15 USE'!$I$7))+ERF(0,(2*('d0_C_0.15 USE'!$I$8-'d0_C_0.15 USE'!$C32)+'d0_C_0.15 USE'!$I$6)/(2*SQRT(2)*'d0_C_0.15 USE'!$I$7)))+'d0_C_0.15 USE'!$I$9</f>
        <v>-90.272999999999996</v>
      </c>
      <c r="F32" s="5">
        <v>1.4453344E-2</v>
      </c>
      <c r="J32"/>
    </row>
    <row r="33" spans="1:10">
      <c r="A33" s="4">
        <v>15</v>
      </c>
      <c r="B33">
        <v>0.15</v>
      </c>
      <c r="C33" s="1">
        <f t="shared" si="0"/>
        <v>14.83</v>
      </c>
      <c r="D33" s="1">
        <f t="shared" si="1"/>
        <v>14.83</v>
      </c>
      <c r="E33" s="17">
        <f>'d0_C_0.15 USE'!$I$10/2/'d0_C_0.15 USE'!$I$6 * (ERF(0,(2*('d0_C_0.15 USE'!$C33-'d0_C_0.15 USE'!$I$8)+'d0_C_0.15 USE'!$I$6)/(2*SQRT(2)*'d0_C_0.15 USE'!$I$7))+ERF(0,(2*('d0_C_0.15 USE'!$I$8-'d0_C_0.15 USE'!$C33)+'d0_C_0.15 USE'!$I$6)/(2*SQRT(2)*'d0_C_0.15 USE'!$I$7)))+'d0_C_0.15 USE'!$I$9</f>
        <v>-90.272999999999996</v>
      </c>
      <c r="F33" s="5">
        <v>1.4453344E-2</v>
      </c>
      <c r="J33"/>
    </row>
    <row r="34" spans="1:10">
      <c r="A34" s="4">
        <v>16</v>
      </c>
      <c r="B34">
        <v>0.15</v>
      </c>
      <c r="C34" s="1">
        <f t="shared" si="0"/>
        <v>15.83</v>
      </c>
      <c r="D34" s="1">
        <f t="shared" si="1"/>
        <v>15.83</v>
      </c>
      <c r="E34" s="17">
        <f>'d0_C_0.15 USE'!$I$10/2/'d0_C_0.15 USE'!$I$6 * (ERF(0,(2*('d0_C_0.15 USE'!$C34-'d0_C_0.15 USE'!$I$8)+'d0_C_0.15 USE'!$I$6)/(2*SQRT(2)*'d0_C_0.15 USE'!$I$7))+ERF(0,(2*('d0_C_0.15 USE'!$I$8-'d0_C_0.15 USE'!$C34)+'d0_C_0.15 USE'!$I$6)/(2*SQRT(2)*'d0_C_0.15 USE'!$I$7)))+'d0_C_0.15 USE'!$I$9</f>
        <v>-90.272999999999996</v>
      </c>
      <c r="F34" s="5">
        <v>1.4453344E-2</v>
      </c>
      <c r="J34"/>
    </row>
    <row r="35" spans="1:10">
      <c r="D35" s="1">
        <f t="shared" si="1"/>
        <v>-0.17</v>
      </c>
      <c r="J35"/>
    </row>
    <row r="36" spans="1:10">
      <c r="A36" s="7">
        <v>-9.6599999999999966</v>
      </c>
      <c r="B36">
        <v>0.15</v>
      </c>
      <c r="C36" s="1">
        <f>D36</f>
        <v>-9.8299999999999965</v>
      </c>
      <c r="D36" s="1">
        <f t="shared" si="1"/>
        <v>-9.8299999999999965</v>
      </c>
      <c r="E36" s="9">
        <f>'d0_C_0.15 USE'!$I$10/2/'d0_C_0.15 USE'!$I$6 * (ERF(0,(2*('d0_C_0.15 USE'!$C36-'d0_C_0.15 USE'!$I$8)+'d0_C_0.15 USE'!$I$6)/(2*SQRT(2)*'d0_C_0.15 USE'!$I$7))+ERF(0,(2*('d0_C_0.15 USE'!$I$8-'d0_C_0.15 USE'!$C36)+'d0_C_0.15 USE'!$I$6)/(2*SQRT(2)*'d0_C_0.15 USE'!$I$7)))+'d0_C_0.15 USE'!$I$9</f>
        <v>-90.272999996737227</v>
      </c>
      <c r="F36">
        <v>2.12685711207092E-2</v>
      </c>
      <c r="J36"/>
    </row>
    <row r="37" spans="1:10">
      <c r="A37" s="7">
        <v>-9.3299999999999983</v>
      </c>
      <c r="B37">
        <v>0.15</v>
      </c>
      <c r="C37" s="1">
        <f t="shared" ref="C37:C43" si="2">D37</f>
        <v>-9.4999999999999982</v>
      </c>
      <c r="D37" s="1">
        <f t="shared" si="1"/>
        <v>-9.4999999999999982</v>
      </c>
      <c r="E37" s="9">
        <f>'d0_C_0.15 USE'!$I$10/2/'d0_C_0.15 USE'!$I$6 * (ERF(0,(2*('d0_C_0.15 USE'!$C37-'d0_C_0.15 USE'!$I$8)+'d0_C_0.15 USE'!$I$6)/(2*SQRT(2)*'d0_C_0.15 USE'!$I$7))+ERF(0,(2*('d0_C_0.15 USE'!$I$8-'d0_C_0.15 USE'!$C37)+'d0_C_0.15 USE'!$I$6)/(2*SQRT(2)*'d0_C_0.15 USE'!$I$7)))+'d0_C_0.15 USE'!$I$9</f>
        <v>-90.272910889889602</v>
      </c>
      <c r="F37">
        <v>2.12685711207092E-2</v>
      </c>
      <c r="J37"/>
    </row>
    <row r="38" spans="1:10">
      <c r="A38" s="11">
        <v>-8.6700000000000017</v>
      </c>
      <c r="B38" s="12">
        <v>0.15</v>
      </c>
      <c r="C38" s="13">
        <f t="shared" si="2"/>
        <v>-8.8400000000000016</v>
      </c>
      <c r="D38" s="1">
        <f t="shared" si="1"/>
        <v>-8.8400000000000016</v>
      </c>
      <c r="E38" s="14">
        <f>'d0_C_0.15 USE'!$I$10/2/'d0_C_0.15 USE'!$I$6 * (ERF(0,(2*('d0_C_0.15 USE'!$C38-'d0_C_0.15 USE'!$I$8)+'d0_C_0.15 USE'!$I$6)/(2*SQRT(2)*'d0_C_0.15 USE'!$I$7))+ERF(0,(2*('d0_C_0.15 USE'!$I$8-'d0_C_0.15 USE'!$C38)+'d0_C_0.15 USE'!$I$6)/(2*SQRT(2)*'d0_C_0.15 USE'!$I$7)))+'d0_C_0.15 USE'!$I$9</f>
        <v>-90.095025235469777</v>
      </c>
      <c r="F38" s="12">
        <v>2.12685711207092E-2</v>
      </c>
      <c r="J38"/>
    </row>
    <row r="39" spans="1:10">
      <c r="A39" s="7">
        <v>-8.3400000000000034</v>
      </c>
      <c r="B39">
        <v>0.15</v>
      </c>
      <c r="C39" s="1">
        <f t="shared" si="2"/>
        <v>-8.5100000000000033</v>
      </c>
      <c r="D39" s="1">
        <f t="shared" si="1"/>
        <v>-8.5100000000000033</v>
      </c>
      <c r="E39" s="10">
        <f>'d0_C_0.15 USE'!$I$10/2/'d0_C_0.15 USE'!$I$6 * (ERF(0,(2*('d0_C_0.15 USE'!$C39-'d0_C_0.15 USE'!$I$8)+'d0_C_0.15 USE'!$I$6)/(2*SQRT(2)*'d0_C_0.15 USE'!$I$7))+ERF(0,(2*('d0_C_0.15 USE'!$I$8-'d0_C_0.15 USE'!$C39)+'d0_C_0.15 USE'!$I$6)/(2*SQRT(2)*'d0_C_0.15 USE'!$I$7)))+'d0_C_0.15 USE'!$I$9</f>
        <v>-90.065426337445672</v>
      </c>
      <c r="F39">
        <v>2.12685711207092E-2</v>
      </c>
      <c r="J39"/>
    </row>
    <row r="40" spans="1:10">
      <c r="A40" s="7">
        <v>8.3400000000000034</v>
      </c>
      <c r="B40">
        <v>0.15</v>
      </c>
      <c r="C40" s="1">
        <f t="shared" si="2"/>
        <v>8.1700000000000035</v>
      </c>
      <c r="D40" s="1">
        <f t="shared" si="1"/>
        <v>8.1700000000000035</v>
      </c>
      <c r="E40" s="10">
        <f>'d0_C_0.15 USE'!$I$10/2/'d0_C_0.15 USE'!$I$6 * (ERF(0,(2*('d0_C_0.15 USE'!$C40-'d0_C_0.15 USE'!$I$8)+'d0_C_0.15 USE'!$I$6)/(2*SQRT(2)*'d0_C_0.15 USE'!$I$7))+ERF(0,(2*('d0_C_0.15 USE'!$I$8-'d0_C_0.15 USE'!$C40)+'d0_C_0.15 USE'!$I$6)/(2*SQRT(2)*'d0_C_0.15 USE'!$I$7)))+'d0_C_0.15 USE'!$I$9</f>
        <v>-90.065313336596105</v>
      </c>
      <c r="F40">
        <v>2.12685711207092E-2</v>
      </c>
      <c r="J40"/>
    </row>
    <row r="41" spans="1:10">
      <c r="A41" s="7">
        <v>8.6700000000000017</v>
      </c>
      <c r="B41">
        <v>0.15</v>
      </c>
      <c r="C41" s="1">
        <f t="shared" si="2"/>
        <v>8.5000000000000018</v>
      </c>
      <c r="D41" s="1">
        <f t="shared" si="1"/>
        <v>8.5000000000000018</v>
      </c>
      <c r="E41" s="9">
        <f>'d0_C_0.15 USE'!$I$10/2/'d0_C_0.15 USE'!$I$6 * (ERF(0,(2*('d0_C_0.15 USE'!$C41-'d0_C_0.15 USE'!$I$8)+'d0_C_0.15 USE'!$I$6)/(2*SQRT(2)*'d0_C_0.15 USE'!$I$7))+ERF(0,(2*('d0_C_0.15 USE'!$I$8-'d0_C_0.15 USE'!$C41)+'d0_C_0.15 USE'!$I$6)/(2*SQRT(2)*'d0_C_0.15 USE'!$I$7)))+'d0_C_0.15 USE'!$I$9</f>
        <v>-90.06540244344373</v>
      </c>
      <c r="F41">
        <v>2.12685711207092E-2</v>
      </c>
      <c r="J41"/>
    </row>
    <row r="42" spans="1:10">
      <c r="A42" s="11">
        <v>9.3299999999999983</v>
      </c>
      <c r="B42" s="12">
        <v>0.15</v>
      </c>
      <c r="C42" s="13">
        <f t="shared" si="2"/>
        <v>9.1599999999999984</v>
      </c>
      <c r="D42" s="1">
        <f t="shared" si="1"/>
        <v>9.1599999999999984</v>
      </c>
      <c r="E42" s="15">
        <f>'d0_C_0.15 USE'!$I$10/2/'d0_C_0.15 USE'!$I$6 * (ERF(0,(2*('d0_C_0.15 USE'!$C42-'d0_C_0.15 USE'!$I$8)+'d0_C_0.15 USE'!$I$6)/(2*SQRT(2)*'d0_C_0.15 USE'!$I$7))+ERF(0,(2*('d0_C_0.15 USE'!$I$8-'d0_C_0.15 USE'!$C42)+'d0_C_0.15 USE'!$I$6)/(2*SQRT(2)*'d0_C_0.15 USE'!$I$7)))+'d0_C_0.15 USE'!$I$9</f>
        <v>-90.243288097863555</v>
      </c>
      <c r="F42" s="12">
        <v>2.12685711207092E-2</v>
      </c>
    </row>
    <row r="43" spans="1:10">
      <c r="A43" s="7">
        <v>9.6599999999999966</v>
      </c>
      <c r="B43">
        <v>0.15</v>
      </c>
      <c r="C43" s="1">
        <f t="shared" si="2"/>
        <v>9.4899999999999967</v>
      </c>
      <c r="D43" s="1">
        <f t="shared" si="1"/>
        <v>9.4899999999999967</v>
      </c>
      <c r="E43" s="9">
        <f>'d0_C_0.15 USE'!$I$10/2/'d0_C_0.15 USE'!$I$6 * (ERF(0,(2*('d0_C_0.15 USE'!$C43-'d0_C_0.15 USE'!$I$8)+'d0_C_0.15 USE'!$I$6)/(2*SQRT(2)*'d0_C_0.15 USE'!$I$7))+ERF(0,(2*('d0_C_0.15 USE'!$I$8-'d0_C_0.15 USE'!$C43)+'d0_C_0.15 USE'!$I$6)/(2*SQRT(2)*'d0_C_0.15 USE'!$I$7)))+'d0_C_0.15 USE'!$I$9</f>
        <v>-90.27288699588766</v>
      </c>
      <c r="F43">
        <v>2.12685711207092E-2</v>
      </c>
    </row>
    <row r="49" spans="3:10">
      <c r="C49" s="1"/>
      <c r="D49" s="1"/>
    </row>
    <row r="50" spans="3:10">
      <c r="J50"/>
    </row>
    <row r="51" spans="3:10">
      <c r="J51"/>
    </row>
    <row r="52" spans="3:10">
      <c r="J52"/>
    </row>
    <row r="53" spans="3:10">
      <c r="J53"/>
    </row>
    <row r="54" spans="3:10">
      <c r="J54"/>
    </row>
    <row r="55" spans="3:10">
      <c r="J55"/>
    </row>
    <row r="56" spans="3:10">
      <c r="J56"/>
    </row>
    <row r="57" spans="3:10">
      <c r="J57"/>
    </row>
    <row r="58" spans="3:10">
      <c r="J58"/>
    </row>
    <row r="59" spans="3:10">
      <c r="J59"/>
    </row>
    <row r="60" spans="3:10">
      <c r="J60"/>
    </row>
    <row r="61" spans="3:10">
      <c r="J61"/>
    </row>
    <row r="62" spans="3:10">
      <c r="J62"/>
    </row>
    <row r="63" spans="3:10">
      <c r="J63"/>
    </row>
    <row r="64" spans="3:10">
      <c r="J64"/>
    </row>
    <row r="65" spans="1:13">
      <c r="J65"/>
      <c r="M65" t="s">
        <v>11</v>
      </c>
    </row>
    <row r="66" spans="1:13">
      <c r="J66"/>
      <c r="M66" t="s">
        <v>11</v>
      </c>
    </row>
    <row r="67" spans="1:13">
      <c r="J67"/>
    </row>
    <row r="68" spans="1:13">
      <c r="J68"/>
    </row>
    <row r="69" spans="1:13">
      <c r="J69"/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6" spans="1:13">
      <c r="A76" s="1"/>
    </row>
    <row r="77" spans="1:13">
      <c r="A77" s="1"/>
    </row>
    <row r="78" spans="1:13">
      <c r="A78" s="1"/>
    </row>
    <row r="79" spans="1:13">
      <c r="A79" s="1"/>
    </row>
    <row r="80" spans="1:13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="125" zoomScaleNormal="125" zoomScalePageLayoutView="125" workbookViewId="0">
      <selection activeCell="F9" sqref="F9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1:14">
      <c r="B1" t="s">
        <v>0</v>
      </c>
      <c r="C1" s="1" t="s">
        <v>1</v>
      </c>
      <c r="D1" s="1"/>
      <c r="E1" t="s">
        <v>12</v>
      </c>
      <c r="F1" t="s">
        <v>10</v>
      </c>
    </row>
    <row r="2" spans="1:14">
      <c r="A2" s="3">
        <v>-16</v>
      </c>
      <c r="B2">
        <v>2.5</v>
      </c>
      <c r="C2" s="1">
        <f>D2</f>
        <v>-16</v>
      </c>
      <c r="D2" s="1">
        <f>A2</f>
        <v>-16</v>
      </c>
      <c r="E2">
        <f>d0_C_2.5!$I$10/2/d0_C_2.5!$I$6 * (ERF(0,(2*(d0_C_2.5!$C2-d0_C_2.5!$I$8)+d0_C_2.5!$I$6)/(2*SQRT(2)*d0_C_2.5!$I$7))+ERF(0,(2*(d0_C_2.5!$I$8-d0_C_2.5!$C2)+d0_C_2.5!$I$6)/(2*SQRT(2)*d0_C_2.5!$I$7)))+d0_C_2.5!$I$9</f>
        <v>-90.243499999999997</v>
      </c>
      <c r="F2">
        <v>9.2134999999999995E-3</v>
      </c>
      <c r="L2" s="1">
        <f>D2</f>
        <v>-16</v>
      </c>
      <c r="M2" s="6">
        <f>E2</f>
        <v>-90.243499999999997</v>
      </c>
      <c r="N2" s="6">
        <v>1.6960086294140329E-2</v>
      </c>
    </row>
    <row r="3" spans="1:14">
      <c r="A3" s="3">
        <v>-15</v>
      </c>
      <c r="B3">
        <v>2.5</v>
      </c>
      <c r="C3" s="1">
        <f t="shared" ref="C3:C34" si="0">D3</f>
        <v>-15</v>
      </c>
      <c r="D3" s="1">
        <f t="shared" ref="D3:D34" si="1">A3</f>
        <v>-15</v>
      </c>
      <c r="E3">
        <f>d0_C_2.5!$I$10/2/d0_C_2.5!$I$6 * (ERF(0,(2*(d0_C_2.5!$C3-d0_C_2.5!$I$8)+d0_C_2.5!$I$6)/(2*SQRT(2)*d0_C_2.5!$I$7))+ERF(0,(2*(d0_C_2.5!$I$8-d0_C_2.5!$C3)+d0_C_2.5!$I$6)/(2*SQRT(2)*d0_C_2.5!$I$7)))+d0_C_2.5!$I$9</f>
        <v>-90.243499999999997</v>
      </c>
      <c r="F3">
        <v>8.8672200000000003E-3</v>
      </c>
      <c r="L3" s="1">
        <f>D6</f>
        <v>-12</v>
      </c>
      <c r="M3" s="6">
        <f>E6</f>
        <v>-90.243499999999997</v>
      </c>
      <c r="N3" s="6">
        <v>1.6960086294140329E-2</v>
      </c>
    </row>
    <row r="4" spans="1:14">
      <c r="A4" s="3">
        <v>-14</v>
      </c>
      <c r="B4">
        <v>2.5</v>
      </c>
      <c r="C4" s="1">
        <f t="shared" si="0"/>
        <v>-14</v>
      </c>
      <c r="D4" s="1">
        <f t="shared" si="1"/>
        <v>-14</v>
      </c>
      <c r="E4">
        <f>d0_C_2.5!$I$10/2/d0_C_2.5!$I$6 * (ERF(0,(2*(d0_C_2.5!$C4-d0_C_2.5!$I$8)+d0_C_2.5!$I$6)/(2*SQRT(2)*d0_C_2.5!$I$7))+ERF(0,(2*(d0_C_2.5!$I$8-d0_C_2.5!$C4)+d0_C_2.5!$I$6)/(2*SQRT(2)*d0_C_2.5!$I$7)))+d0_C_2.5!$I$9</f>
        <v>-90.243499999999997</v>
      </c>
      <c r="F4">
        <v>8.9438299999999998E-3</v>
      </c>
      <c r="H4" t="s">
        <v>3</v>
      </c>
      <c r="L4" s="1">
        <f>D10</f>
        <v>-8</v>
      </c>
      <c r="M4" s="6">
        <f>E10</f>
        <v>-90.243499999999997</v>
      </c>
      <c r="N4" s="6">
        <v>1.6960086294140329E-2</v>
      </c>
    </row>
    <row r="5" spans="1:14">
      <c r="A5" s="3">
        <v>-13</v>
      </c>
      <c r="B5">
        <v>2.5</v>
      </c>
      <c r="C5" s="1">
        <f t="shared" si="0"/>
        <v>-13</v>
      </c>
      <c r="D5" s="1">
        <f t="shared" si="1"/>
        <v>-13</v>
      </c>
      <c r="E5">
        <f>d0_C_2.5!$I$10/2/d0_C_2.5!$I$6 * (ERF(0,(2*(d0_C_2.5!$C5-d0_C_2.5!$I$8)+d0_C_2.5!$I$6)/(2*SQRT(2)*d0_C_2.5!$I$7))+ERF(0,(2*(d0_C_2.5!$I$8-d0_C_2.5!$C5)+d0_C_2.5!$I$6)/(2*SQRT(2)*d0_C_2.5!$I$7)))+d0_C_2.5!$I$9</f>
        <v>-90.243499999999997</v>
      </c>
      <c r="F5">
        <v>1.1894200000000001E-2</v>
      </c>
      <c r="H5" t="s">
        <v>2</v>
      </c>
      <c r="I5" t="s">
        <v>9</v>
      </c>
      <c r="J5" s="2" t="s">
        <v>10</v>
      </c>
      <c r="L5" s="1">
        <f>D14</f>
        <v>-4</v>
      </c>
      <c r="M5" s="6">
        <f>E14</f>
        <v>-90.043499999999995</v>
      </c>
      <c r="N5" s="6">
        <v>2.8278501475249296E-2</v>
      </c>
    </row>
    <row r="6" spans="1:14">
      <c r="A6" s="3">
        <v>-12</v>
      </c>
      <c r="B6">
        <v>2.5</v>
      </c>
      <c r="C6" s="1">
        <f t="shared" si="0"/>
        <v>-12</v>
      </c>
      <c r="D6" s="1">
        <f t="shared" si="1"/>
        <v>-12</v>
      </c>
      <c r="E6">
        <f>d0_C_2.5!$I$10/2/d0_C_2.5!$I$6 * (ERF(0,(2*(d0_C_2.5!$C6-d0_C_2.5!$I$8)+d0_C_2.5!$I$6)/(2*SQRT(2)*d0_C_2.5!$I$7))+ERF(0,(2*(d0_C_2.5!$I$8-d0_C_2.5!$C6)+d0_C_2.5!$I$6)/(2*SQRT(2)*d0_C_2.5!$I$7)))+d0_C_2.5!$I$9</f>
        <v>-90.243499999999997</v>
      </c>
      <c r="F6">
        <v>1.21587E-2</v>
      </c>
      <c r="H6" t="s">
        <v>4</v>
      </c>
      <c r="I6">
        <v>13</v>
      </c>
      <c r="L6" s="1">
        <f>D18</f>
        <v>0</v>
      </c>
      <c r="M6" s="6">
        <f>E18</f>
        <v>-90.043499999999995</v>
      </c>
      <c r="N6" s="6">
        <v>2.8278501475249296E-2</v>
      </c>
    </row>
    <row r="7" spans="1:14">
      <c r="A7" s="3">
        <v>-11</v>
      </c>
      <c r="B7">
        <v>2.5</v>
      </c>
      <c r="C7" s="1">
        <f t="shared" si="0"/>
        <v>-11</v>
      </c>
      <c r="D7" s="1">
        <f t="shared" si="1"/>
        <v>-11</v>
      </c>
      <c r="E7">
        <f>d0_C_2.5!$I$10/2/d0_C_2.5!$I$6 * (ERF(0,(2*(d0_C_2.5!$C7-d0_C_2.5!$I$8)+d0_C_2.5!$I$6)/(2*SQRT(2)*d0_C_2.5!$I$7))+ERF(0,(2*(d0_C_2.5!$I$8-d0_C_2.5!$C7)+d0_C_2.5!$I$6)/(2*SQRT(2)*d0_C_2.5!$I$7)))+d0_C_2.5!$I$9</f>
        <v>-90.243499999999997</v>
      </c>
      <c r="F7">
        <v>1.1027E-2</v>
      </c>
      <c r="H7" t="s">
        <v>5</v>
      </c>
      <c r="I7">
        <v>0.15</v>
      </c>
      <c r="L7" s="1">
        <f>D22</f>
        <v>4</v>
      </c>
      <c r="M7" s="6">
        <f>E22</f>
        <v>-90.043499999999995</v>
      </c>
      <c r="N7" s="6">
        <v>2.8278501475249296E-2</v>
      </c>
    </row>
    <row r="8" spans="1:14">
      <c r="A8" s="3">
        <v>-10</v>
      </c>
      <c r="B8">
        <v>2.5</v>
      </c>
      <c r="C8" s="1">
        <f t="shared" si="0"/>
        <v>-10</v>
      </c>
      <c r="D8" s="1">
        <f t="shared" si="1"/>
        <v>-10</v>
      </c>
      <c r="E8">
        <f>d0_C_2.5!$I$10/2/d0_C_2.5!$I$6 * (ERF(0,(2*(d0_C_2.5!$C8-d0_C_2.5!$I$8)+d0_C_2.5!$I$6)/(2*SQRT(2)*d0_C_2.5!$I$7))+ERF(0,(2*(d0_C_2.5!$I$8-d0_C_2.5!$C8)+d0_C_2.5!$I$6)/(2*SQRT(2)*d0_C_2.5!$I$7)))+d0_C_2.5!$I$9</f>
        <v>-90.243499999999997</v>
      </c>
      <c r="F8">
        <v>1.2733100000000001E-2</v>
      </c>
      <c r="H8" t="s">
        <v>6</v>
      </c>
      <c r="I8">
        <v>0</v>
      </c>
      <c r="L8" s="1">
        <f>D26</f>
        <v>8</v>
      </c>
      <c r="M8" s="6">
        <f>E26</f>
        <v>-90.243499999999997</v>
      </c>
      <c r="N8" s="6">
        <v>1.6960086294140329E-2</v>
      </c>
    </row>
    <row r="9" spans="1:14">
      <c r="A9" s="3">
        <v>-9</v>
      </c>
      <c r="B9">
        <v>2.5</v>
      </c>
      <c r="C9" s="1">
        <f t="shared" si="0"/>
        <v>-9</v>
      </c>
      <c r="D9" s="1">
        <f t="shared" si="1"/>
        <v>-9</v>
      </c>
      <c r="E9">
        <f>d0_C_2.5!$I$10/2/d0_C_2.5!$I$6 * (ERF(0,(2*(d0_C_2.5!$C9-d0_C_2.5!$I$8)+d0_C_2.5!$I$6)/(2*SQRT(2)*d0_C_2.5!$I$7))+ERF(0,(2*(d0_C_2.5!$I$8-d0_C_2.5!$C9)+d0_C_2.5!$I$6)/(2*SQRT(2)*d0_C_2.5!$I$7)))+d0_C_2.5!$I$9</f>
        <v>-90.243499999999997</v>
      </c>
      <c r="F9">
        <v>1.2059200000000001E-2</v>
      </c>
      <c r="H9" t="s">
        <v>7</v>
      </c>
      <c r="I9">
        <v>-90.243499999999997</v>
      </c>
      <c r="L9" s="1">
        <f>D30</f>
        <v>12</v>
      </c>
      <c r="M9" s="6">
        <f>E30</f>
        <v>-90.243499999999997</v>
      </c>
      <c r="N9" s="6">
        <v>1.6960086294140329E-2</v>
      </c>
    </row>
    <row r="10" spans="1:14">
      <c r="A10" s="3">
        <v>-8</v>
      </c>
      <c r="B10">
        <v>2.5</v>
      </c>
      <c r="C10" s="1">
        <f t="shared" si="0"/>
        <v>-8</v>
      </c>
      <c r="D10" s="1">
        <f t="shared" si="1"/>
        <v>-8</v>
      </c>
      <c r="E10">
        <f>d0_C_2.5!$I$10/2/d0_C_2.5!$I$6 * (ERF(0,(2*(d0_C_2.5!$C10-d0_C_2.5!$I$8)+d0_C_2.5!$I$6)/(2*SQRT(2)*d0_C_2.5!$I$7))+ERF(0,(2*(d0_C_2.5!$I$8-d0_C_2.5!$C10)+d0_C_2.5!$I$6)/(2*SQRT(2)*d0_C_2.5!$I$7)))+d0_C_2.5!$I$9</f>
        <v>-90.243499999999997</v>
      </c>
      <c r="F10">
        <v>1.12914E-2</v>
      </c>
      <c r="H10" t="s">
        <v>8</v>
      </c>
      <c r="I10">
        <v>2.6</v>
      </c>
      <c r="L10" s="1">
        <f>D34</f>
        <v>16</v>
      </c>
      <c r="M10" s="6">
        <f>E34</f>
        <v>-90.243499999999997</v>
      </c>
      <c r="N10" s="6">
        <v>1.6960086294140329E-2</v>
      </c>
    </row>
    <row r="11" spans="1:14">
      <c r="A11" s="3">
        <v>-7</v>
      </c>
      <c r="B11">
        <v>2.5</v>
      </c>
      <c r="C11" s="1">
        <f t="shared" si="0"/>
        <v>-7</v>
      </c>
      <c r="D11" s="1">
        <f t="shared" si="1"/>
        <v>-7</v>
      </c>
      <c r="E11">
        <f>d0_C_2.5!$I$10/2/d0_C_2.5!$I$6 * (ERF(0,(2*(d0_C_2.5!$C11-d0_C_2.5!$I$8)+d0_C_2.5!$I$6)/(2*SQRT(2)*d0_C_2.5!$I$7))+ERF(0,(2*(d0_C_2.5!$I$8-d0_C_2.5!$C11)+d0_C_2.5!$I$6)/(2*SQRT(2)*d0_C_2.5!$I$7)))+d0_C_2.5!$I$9</f>
        <v>-90.243414187933354</v>
      </c>
      <c r="F11">
        <v>9.6471400000000002E-3</v>
      </c>
    </row>
    <row r="12" spans="1:14">
      <c r="A12" s="3">
        <v>-6</v>
      </c>
      <c r="B12">
        <v>2.5</v>
      </c>
      <c r="C12" s="1">
        <f t="shared" si="0"/>
        <v>-6</v>
      </c>
      <c r="D12" s="1">
        <f t="shared" si="1"/>
        <v>-6</v>
      </c>
      <c r="E12">
        <f>d0_C_2.5!$I$10/2/d0_C_2.5!$I$6 * (ERF(0,(2*(d0_C_2.5!$C12-d0_C_2.5!$I$8)+d0_C_2.5!$I$6)/(2*SQRT(2)*d0_C_2.5!$I$7))+ERF(0,(2*(d0_C_2.5!$I$8-d0_C_2.5!$C12)+d0_C_2.5!$I$6)/(2*SQRT(2)*d0_C_2.5!$I$7)))+d0_C_2.5!$I$9</f>
        <v>-90.043585812066638</v>
      </c>
      <c r="F12">
        <v>8.1720500000000001E-3</v>
      </c>
    </row>
    <row r="13" spans="1:14">
      <c r="A13" s="3">
        <v>-5</v>
      </c>
      <c r="B13">
        <v>2.5</v>
      </c>
      <c r="C13" s="1">
        <f t="shared" si="0"/>
        <v>-5</v>
      </c>
      <c r="D13" s="1">
        <f t="shared" si="1"/>
        <v>-5</v>
      </c>
      <c r="E13">
        <f>d0_C_2.5!$I$10/2/d0_C_2.5!$I$6 * (ERF(0,(2*(d0_C_2.5!$C13-d0_C_2.5!$I$8)+d0_C_2.5!$I$6)/(2*SQRT(2)*d0_C_2.5!$I$7))+ERF(0,(2*(d0_C_2.5!$I$8-d0_C_2.5!$C13)+d0_C_2.5!$I$6)/(2*SQRT(2)*d0_C_2.5!$I$7)))+d0_C_2.5!$I$9</f>
        <v>-90.043499999999995</v>
      </c>
      <c r="F13">
        <v>8.9224000000000005E-3</v>
      </c>
    </row>
    <row r="14" spans="1:14">
      <c r="A14" s="3">
        <v>-4</v>
      </c>
      <c r="B14">
        <v>2.5</v>
      </c>
      <c r="C14" s="1">
        <f t="shared" si="0"/>
        <v>-4</v>
      </c>
      <c r="D14" s="1">
        <f t="shared" si="1"/>
        <v>-4</v>
      </c>
      <c r="E14">
        <f>d0_C_2.5!$I$10/2/d0_C_2.5!$I$6 * (ERF(0,(2*(d0_C_2.5!$C14-d0_C_2.5!$I$8)+d0_C_2.5!$I$6)/(2*SQRT(2)*d0_C_2.5!$I$7))+ERF(0,(2*(d0_C_2.5!$I$8-d0_C_2.5!$C14)+d0_C_2.5!$I$6)/(2*SQRT(2)*d0_C_2.5!$I$7)))+d0_C_2.5!$I$9</f>
        <v>-90.043499999999995</v>
      </c>
      <c r="F14">
        <v>8.5082500000000002E-3</v>
      </c>
    </row>
    <row r="15" spans="1:14">
      <c r="A15" s="3">
        <v>-3</v>
      </c>
      <c r="B15">
        <v>2.5</v>
      </c>
      <c r="C15" s="1">
        <f t="shared" si="0"/>
        <v>-3</v>
      </c>
      <c r="D15" s="1">
        <f t="shared" si="1"/>
        <v>-3</v>
      </c>
      <c r="E15">
        <f>d0_C_2.5!$I$10/2/d0_C_2.5!$I$6 * (ERF(0,(2*(d0_C_2.5!$C15-d0_C_2.5!$I$8)+d0_C_2.5!$I$6)/(2*SQRT(2)*d0_C_2.5!$I$7))+ERF(0,(2*(d0_C_2.5!$I$8-d0_C_2.5!$C15)+d0_C_2.5!$I$6)/(2*SQRT(2)*d0_C_2.5!$I$7)))+d0_C_2.5!$I$9</f>
        <v>-90.043499999999995</v>
      </c>
      <c r="F15">
        <v>1.00850825</v>
      </c>
    </row>
    <row r="16" spans="1:14">
      <c r="A16" s="3">
        <v>-2</v>
      </c>
      <c r="B16">
        <v>2.5</v>
      </c>
      <c r="C16" s="1">
        <f t="shared" si="0"/>
        <v>-2</v>
      </c>
      <c r="D16" s="1">
        <f t="shared" si="1"/>
        <v>-2</v>
      </c>
      <c r="E16">
        <f>d0_C_2.5!$I$10/2/d0_C_2.5!$I$6 * (ERF(0,(2*(d0_C_2.5!$C16-d0_C_2.5!$I$8)+d0_C_2.5!$I$6)/(2*SQRT(2)*d0_C_2.5!$I$7))+ERF(0,(2*(d0_C_2.5!$I$8-d0_C_2.5!$C16)+d0_C_2.5!$I$6)/(2*SQRT(2)*d0_C_2.5!$I$7)))+d0_C_2.5!$I$9</f>
        <v>-90.043499999999995</v>
      </c>
      <c r="F16">
        <v>2.0085082500000002</v>
      </c>
    </row>
    <row r="17" spans="1:10">
      <c r="A17" s="3">
        <v>-1</v>
      </c>
      <c r="B17">
        <v>2.5</v>
      </c>
      <c r="C17" s="1">
        <f t="shared" si="0"/>
        <v>-1</v>
      </c>
      <c r="D17" s="1">
        <f t="shared" si="1"/>
        <v>-1</v>
      </c>
      <c r="E17">
        <f>d0_C_2.5!$I$10/2/d0_C_2.5!$I$6 * (ERF(0,(2*(d0_C_2.5!$C17-d0_C_2.5!$I$8)+d0_C_2.5!$I$6)/(2*SQRT(2)*d0_C_2.5!$I$7))+ERF(0,(2*(d0_C_2.5!$I$8-d0_C_2.5!$C17)+d0_C_2.5!$I$6)/(2*SQRT(2)*d0_C_2.5!$I$7)))+d0_C_2.5!$I$9</f>
        <v>-90.043499999999995</v>
      </c>
      <c r="F17">
        <v>3.0085082500000002</v>
      </c>
    </row>
    <row r="18" spans="1:10">
      <c r="A18" s="3">
        <v>0</v>
      </c>
      <c r="B18">
        <v>2.5</v>
      </c>
      <c r="C18" s="1">
        <f t="shared" si="0"/>
        <v>0</v>
      </c>
      <c r="D18" s="1">
        <f t="shared" si="1"/>
        <v>0</v>
      </c>
      <c r="E18">
        <f>d0_C_2.5!$I$10/2/d0_C_2.5!$I$6 * (ERF(0,(2*(d0_C_2.5!$C18-d0_C_2.5!$I$8)+d0_C_2.5!$I$6)/(2*SQRT(2)*d0_C_2.5!$I$7))+ERF(0,(2*(d0_C_2.5!$I$8-d0_C_2.5!$C18)+d0_C_2.5!$I$6)/(2*SQRT(2)*d0_C_2.5!$I$7)))+d0_C_2.5!$I$9</f>
        <v>-90.043499999999995</v>
      </c>
      <c r="F18">
        <v>4.0085082500000002</v>
      </c>
    </row>
    <row r="19" spans="1:10">
      <c r="A19" s="3">
        <v>1</v>
      </c>
      <c r="B19">
        <v>2.5</v>
      </c>
      <c r="C19" s="1">
        <f t="shared" si="0"/>
        <v>1</v>
      </c>
      <c r="D19" s="1">
        <f t="shared" si="1"/>
        <v>1</v>
      </c>
      <c r="E19">
        <f>d0_C_2.5!$I$10/2/d0_C_2.5!$I$6 * (ERF(0,(2*(d0_C_2.5!$C19-d0_C_2.5!$I$8)+d0_C_2.5!$I$6)/(2*SQRT(2)*d0_C_2.5!$I$7))+ERF(0,(2*(d0_C_2.5!$I$8-d0_C_2.5!$C19)+d0_C_2.5!$I$6)/(2*SQRT(2)*d0_C_2.5!$I$7)))+d0_C_2.5!$I$9</f>
        <v>-90.043499999999995</v>
      </c>
      <c r="F19">
        <v>5.0085082500000002</v>
      </c>
    </row>
    <row r="20" spans="1:10">
      <c r="A20" s="3">
        <v>2</v>
      </c>
      <c r="B20">
        <v>2.5</v>
      </c>
      <c r="C20" s="1">
        <f t="shared" si="0"/>
        <v>2</v>
      </c>
      <c r="D20" s="1">
        <f t="shared" si="1"/>
        <v>2</v>
      </c>
      <c r="E20">
        <f>d0_C_2.5!$I$10/2/d0_C_2.5!$I$6 * (ERF(0,(2*(d0_C_2.5!$C20-d0_C_2.5!$I$8)+d0_C_2.5!$I$6)/(2*SQRT(2)*d0_C_2.5!$I$7))+ERF(0,(2*(d0_C_2.5!$I$8-d0_C_2.5!$C20)+d0_C_2.5!$I$6)/(2*SQRT(2)*d0_C_2.5!$I$7)))+d0_C_2.5!$I$9</f>
        <v>-90.043499999999995</v>
      </c>
      <c r="F20">
        <v>6.0085082500000002</v>
      </c>
    </row>
    <row r="21" spans="1:10">
      <c r="A21" s="3">
        <v>3</v>
      </c>
      <c r="B21">
        <v>2.5</v>
      </c>
      <c r="C21" s="1">
        <f t="shared" si="0"/>
        <v>3</v>
      </c>
      <c r="D21" s="1">
        <f t="shared" si="1"/>
        <v>3</v>
      </c>
      <c r="E21">
        <f>d0_C_2.5!$I$10/2/d0_C_2.5!$I$6 * (ERF(0,(2*(d0_C_2.5!$C21-d0_C_2.5!$I$8)+d0_C_2.5!$I$6)/(2*SQRT(2)*d0_C_2.5!$I$7))+ERF(0,(2*(d0_C_2.5!$I$8-d0_C_2.5!$C21)+d0_C_2.5!$I$6)/(2*SQRT(2)*d0_C_2.5!$I$7)))+d0_C_2.5!$I$9</f>
        <v>-90.043499999999995</v>
      </c>
      <c r="F21">
        <v>7.0085082500000002</v>
      </c>
    </row>
    <row r="22" spans="1:10">
      <c r="A22" s="3">
        <v>4</v>
      </c>
      <c r="B22">
        <v>2.5</v>
      </c>
      <c r="C22" s="1">
        <f t="shared" si="0"/>
        <v>4</v>
      </c>
      <c r="D22" s="1">
        <f t="shared" si="1"/>
        <v>4</v>
      </c>
      <c r="E22">
        <f>d0_C_2.5!$I$10/2/d0_C_2.5!$I$6 * (ERF(0,(2*(d0_C_2.5!$C22-d0_C_2.5!$I$8)+d0_C_2.5!$I$6)/(2*SQRT(2)*d0_C_2.5!$I$7))+ERF(0,(2*(d0_C_2.5!$I$8-d0_C_2.5!$C22)+d0_C_2.5!$I$6)/(2*SQRT(2)*d0_C_2.5!$I$7)))+d0_C_2.5!$I$9</f>
        <v>-90.043499999999995</v>
      </c>
      <c r="F22">
        <v>8.0085082500000002</v>
      </c>
    </row>
    <row r="23" spans="1:10">
      <c r="A23" s="3">
        <v>5</v>
      </c>
      <c r="B23">
        <v>2.5</v>
      </c>
      <c r="C23" s="1">
        <f t="shared" si="0"/>
        <v>5</v>
      </c>
      <c r="D23" s="1">
        <f t="shared" si="1"/>
        <v>5</v>
      </c>
      <c r="E23">
        <f>d0_C_2.5!$I$10/2/d0_C_2.5!$I$6 * (ERF(0,(2*(d0_C_2.5!$C23-d0_C_2.5!$I$8)+d0_C_2.5!$I$6)/(2*SQRT(2)*d0_C_2.5!$I$7))+ERF(0,(2*(d0_C_2.5!$I$8-d0_C_2.5!$C23)+d0_C_2.5!$I$6)/(2*SQRT(2)*d0_C_2.5!$I$7)))+d0_C_2.5!$I$9</f>
        <v>-90.043499999999995</v>
      </c>
      <c r="F23">
        <v>9.0085082500000002</v>
      </c>
      <c r="J23"/>
    </row>
    <row r="24" spans="1:10">
      <c r="A24" s="3">
        <v>6</v>
      </c>
      <c r="B24">
        <v>2.5</v>
      </c>
      <c r="C24" s="1">
        <f t="shared" si="0"/>
        <v>6</v>
      </c>
      <c r="D24" s="1">
        <f t="shared" si="1"/>
        <v>6</v>
      </c>
      <c r="E24">
        <f>d0_C_2.5!$I$10/2/d0_C_2.5!$I$6 * (ERF(0,(2*(d0_C_2.5!$C24-d0_C_2.5!$I$8)+d0_C_2.5!$I$6)/(2*SQRT(2)*d0_C_2.5!$I$7))+ERF(0,(2*(d0_C_2.5!$I$8-d0_C_2.5!$C24)+d0_C_2.5!$I$6)/(2*SQRT(2)*d0_C_2.5!$I$7)))+d0_C_2.5!$I$9</f>
        <v>-90.043585812066638</v>
      </c>
      <c r="F24">
        <v>10.00850825</v>
      </c>
      <c r="J24"/>
    </row>
    <row r="25" spans="1:10">
      <c r="A25" s="3">
        <v>7</v>
      </c>
      <c r="B25">
        <v>2.5</v>
      </c>
      <c r="C25" s="1">
        <f t="shared" si="0"/>
        <v>7</v>
      </c>
      <c r="D25" s="1">
        <f t="shared" si="1"/>
        <v>7</v>
      </c>
      <c r="E25">
        <f>d0_C_2.5!$I$10/2/d0_C_2.5!$I$6 * (ERF(0,(2*(d0_C_2.5!$C25-d0_C_2.5!$I$8)+d0_C_2.5!$I$6)/(2*SQRT(2)*d0_C_2.5!$I$7))+ERF(0,(2*(d0_C_2.5!$I$8-d0_C_2.5!$C25)+d0_C_2.5!$I$6)/(2*SQRT(2)*d0_C_2.5!$I$7)))+d0_C_2.5!$I$9</f>
        <v>-90.243414187933354</v>
      </c>
      <c r="F25">
        <v>11.00850825</v>
      </c>
      <c r="J25"/>
    </row>
    <row r="26" spans="1:10">
      <c r="A26" s="3">
        <v>8</v>
      </c>
      <c r="B26">
        <v>2.5</v>
      </c>
      <c r="C26" s="1">
        <f t="shared" si="0"/>
        <v>8</v>
      </c>
      <c r="D26" s="1">
        <f t="shared" si="1"/>
        <v>8</v>
      </c>
      <c r="E26">
        <f>d0_C_2.5!$I$10/2/d0_C_2.5!$I$6 * (ERF(0,(2*(d0_C_2.5!$C26-d0_C_2.5!$I$8)+d0_C_2.5!$I$6)/(2*SQRT(2)*d0_C_2.5!$I$7))+ERF(0,(2*(d0_C_2.5!$I$8-d0_C_2.5!$C26)+d0_C_2.5!$I$6)/(2*SQRT(2)*d0_C_2.5!$I$7)))+d0_C_2.5!$I$9</f>
        <v>-90.243499999999997</v>
      </c>
      <c r="F26">
        <v>12.00850825</v>
      </c>
      <c r="J26"/>
    </row>
    <row r="27" spans="1:10">
      <c r="A27" s="3">
        <v>9</v>
      </c>
      <c r="B27">
        <v>2.5</v>
      </c>
      <c r="C27" s="1">
        <f t="shared" si="0"/>
        <v>9</v>
      </c>
      <c r="D27" s="1">
        <f t="shared" si="1"/>
        <v>9</v>
      </c>
      <c r="E27">
        <f>d0_C_2.5!$I$10/2/d0_C_2.5!$I$6 * (ERF(0,(2*(d0_C_2.5!$C27-d0_C_2.5!$I$8)+d0_C_2.5!$I$6)/(2*SQRT(2)*d0_C_2.5!$I$7))+ERF(0,(2*(d0_C_2.5!$I$8-d0_C_2.5!$C27)+d0_C_2.5!$I$6)/(2*SQRT(2)*d0_C_2.5!$I$7)))+d0_C_2.5!$I$9</f>
        <v>-90.243499999999997</v>
      </c>
      <c r="F27">
        <v>13.00850825</v>
      </c>
      <c r="J27"/>
    </row>
    <row r="28" spans="1:10">
      <c r="A28" s="4">
        <v>10</v>
      </c>
      <c r="B28">
        <v>2.5</v>
      </c>
      <c r="C28" s="1">
        <f t="shared" si="0"/>
        <v>10</v>
      </c>
      <c r="D28" s="1">
        <f t="shared" si="1"/>
        <v>10</v>
      </c>
      <c r="E28">
        <f>d0_C_2.5!$I$10/2/d0_C_2.5!$I$6 * (ERF(0,(2*(d0_C_2.5!$C28-d0_C_2.5!$I$8)+d0_C_2.5!$I$6)/(2*SQRT(2)*d0_C_2.5!$I$7))+ERF(0,(2*(d0_C_2.5!$I$8-d0_C_2.5!$C28)+d0_C_2.5!$I$6)/(2*SQRT(2)*d0_C_2.5!$I$7)))+d0_C_2.5!$I$9</f>
        <v>-90.243499999999997</v>
      </c>
      <c r="F28">
        <v>14.00850825</v>
      </c>
      <c r="J28"/>
    </row>
    <row r="29" spans="1:10">
      <c r="A29" s="4">
        <v>11</v>
      </c>
      <c r="B29">
        <v>2.5</v>
      </c>
      <c r="C29" s="1">
        <f t="shared" si="0"/>
        <v>11</v>
      </c>
      <c r="D29" s="1">
        <f t="shared" si="1"/>
        <v>11</v>
      </c>
      <c r="E29">
        <f>d0_C_2.5!$I$10/2/d0_C_2.5!$I$6 * (ERF(0,(2*(d0_C_2.5!$C29-d0_C_2.5!$I$8)+d0_C_2.5!$I$6)/(2*SQRT(2)*d0_C_2.5!$I$7))+ERF(0,(2*(d0_C_2.5!$I$8-d0_C_2.5!$C29)+d0_C_2.5!$I$6)/(2*SQRT(2)*d0_C_2.5!$I$7)))+d0_C_2.5!$I$9</f>
        <v>-90.243499999999997</v>
      </c>
      <c r="F29">
        <v>15.00850825</v>
      </c>
      <c r="J29"/>
    </row>
    <row r="30" spans="1:10">
      <c r="A30" s="4">
        <v>12</v>
      </c>
      <c r="B30">
        <v>2.5</v>
      </c>
      <c r="C30" s="1">
        <f t="shared" si="0"/>
        <v>12</v>
      </c>
      <c r="D30" s="1">
        <f t="shared" si="1"/>
        <v>12</v>
      </c>
      <c r="E30">
        <f>d0_C_2.5!$I$10/2/d0_C_2.5!$I$6 * (ERF(0,(2*(d0_C_2.5!$C30-d0_C_2.5!$I$8)+d0_C_2.5!$I$6)/(2*SQRT(2)*d0_C_2.5!$I$7))+ERF(0,(2*(d0_C_2.5!$I$8-d0_C_2.5!$C30)+d0_C_2.5!$I$6)/(2*SQRT(2)*d0_C_2.5!$I$7)))+d0_C_2.5!$I$9</f>
        <v>-90.243499999999997</v>
      </c>
      <c r="F30">
        <v>16.008508249999998</v>
      </c>
      <c r="J30"/>
    </row>
    <row r="31" spans="1:10">
      <c r="A31" s="4">
        <v>13</v>
      </c>
      <c r="B31">
        <v>2.5</v>
      </c>
      <c r="C31" s="1">
        <f t="shared" si="0"/>
        <v>13</v>
      </c>
      <c r="D31" s="1">
        <f t="shared" si="1"/>
        <v>13</v>
      </c>
      <c r="E31">
        <f>d0_C_2.5!$I$10/2/d0_C_2.5!$I$6 * (ERF(0,(2*(d0_C_2.5!$C31-d0_C_2.5!$I$8)+d0_C_2.5!$I$6)/(2*SQRT(2)*d0_C_2.5!$I$7))+ERF(0,(2*(d0_C_2.5!$I$8-d0_C_2.5!$C31)+d0_C_2.5!$I$6)/(2*SQRT(2)*d0_C_2.5!$I$7)))+d0_C_2.5!$I$9</f>
        <v>-90.243499999999997</v>
      </c>
      <c r="F31">
        <v>17.008508249999998</v>
      </c>
      <c r="J31"/>
    </row>
    <row r="32" spans="1:10">
      <c r="A32" s="4">
        <v>14</v>
      </c>
      <c r="B32">
        <v>2.5</v>
      </c>
      <c r="C32" s="1">
        <f t="shared" si="0"/>
        <v>14</v>
      </c>
      <c r="D32" s="1">
        <f t="shared" si="1"/>
        <v>14</v>
      </c>
      <c r="E32">
        <f>d0_C_2.5!$I$10/2/d0_C_2.5!$I$6 * (ERF(0,(2*(d0_C_2.5!$C32-d0_C_2.5!$I$8)+d0_C_2.5!$I$6)/(2*SQRT(2)*d0_C_2.5!$I$7))+ERF(0,(2*(d0_C_2.5!$I$8-d0_C_2.5!$C32)+d0_C_2.5!$I$6)/(2*SQRT(2)*d0_C_2.5!$I$7)))+d0_C_2.5!$I$9</f>
        <v>-90.243499999999997</v>
      </c>
      <c r="F32">
        <v>18.008508249999998</v>
      </c>
      <c r="J32"/>
    </row>
    <row r="33" spans="1:13">
      <c r="A33" s="4">
        <v>15</v>
      </c>
      <c r="B33">
        <v>2.5</v>
      </c>
      <c r="C33" s="1">
        <f t="shared" si="0"/>
        <v>15</v>
      </c>
      <c r="D33" s="1">
        <f t="shared" si="1"/>
        <v>15</v>
      </c>
      <c r="E33">
        <f>d0_C_2.5!$I$10/2/d0_C_2.5!$I$6 * (ERF(0,(2*(d0_C_2.5!$C33-d0_C_2.5!$I$8)+d0_C_2.5!$I$6)/(2*SQRT(2)*d0_C_2.5!$I$7))+ERF(0,(2*(d0_C_2.5!$I$8-d0_C_2.5!$C33)+d0_C_2.5!$I$6)/(2*SQRT(2)*d0_C_2.5!$I$7)))+d0_C_2.5!$I$9</f>
        <v>-90.243499999999997</v>
      </c>
      <c r="F33">
        <v>19.008508249999998</v>
      </c>
      <c r="J33"/>
    </row>
    <row r="34" spans="1:13">
      <c r="A34" s="4">
        <v>16</v>
      </c>
      <c r="B34">
        <v>2.5</v>
      </c>
      <c r="C34" s="1">
        <f t="shared" si="0"/>
        <v>16</v>
      </c>
      <c r="D34" s="1">
        <f t="shared" si="1"/>
        <v>16</v>
      </c>
      <c r="E34">
        <f>d0_C_2.5!$I$10/2/d0_C_2.5!$I$6 * (ERF(0,(2*(d0_C_2.5!$C34-d0_C_2.5!$I$8)+d0_C_2.5!$I$6)/(2*SQRT(2)*d0_C_2.5!$I$7))+ERF(0,(2*(d0_C_2.5!$I$8-d0_C_2.5!$C34)+d0_C_2.5!$I$6)/(2*SQRT(2)*d0_C_2.5!$I$7)))+d0_C_2.5!$I$9</f>
        <v>-90.243499999999997</v>
      </c>
      <c r="F34">
        <v>20.008508249999998</v>
      </c>
      <c r="J34"/>
    </row>
    <row r="35" spans="1:13">
      <c r="J35"/>
    </row>
    <row r="36" spans="1:13">
      <c r="J36"/>
    </row>
    <row r="37" spans="1:13">
      <c r="J37"/>
    </row>
    <row r="38" spans="1:13">
      <c r="J38"/>
    </row>
    <row r="39" spans="1:13">
      <c r="J39"/>
    </row>
    <row r="40" spans="1:13">
      <c r="J40"/>
    </row>
    <row r="41" spans="1:13">
      <c r="J41"/>
      <c r="M41" t="s">
        <v>11</v>
      </c>
    </row>
    <row r="42" spans="1:13">
      <c r="M42" t="s">
        <v>11</v>
      </c>
    </row>
    <row r="49" spans="3:10">
      <c r="C49" s="1"/>
      <c r="D49" s="1"/>
    </row>
    <row r="50" spans="3:10">
      <c r="J50"/>
    </row>
    <row r="51" spans="3:10">
      <c r="J51"/>
    </row>
    <row r="52" spans="3:10">
      <c r="J52"/>
    </row>
    <row r="53" spans="3:10">
      <c r="J53"/>
    </row>
    <row r="54" spans="3:10">
      <c r="J54"/>
    </row>
    <row r="55" spans="3:10">
      <c r="J55"/>
    </row>
    <row r="56" spans="3:10">
      <c r="J56"/>
    </row>
    <row r="57" spans="3:10">
      <c r="J57"/>
    </row>
    <row r="58" spans="3:10">
      <c r="J58"/>
    </row>
    <row r="59" spans="3:10">
      <c r="J59"/>
    </row>
    <row r="60" spans="3:10">
      <c r="J60"/>
    </row>
    <row r="61" spans="3:10">
      <c r="J61"/>
    </row>
    <row r="62" spans="3:10">
      <c r="J62"/>
    </row>
    <row r="63" spans="3:10">
      <c r="J63"/>
    </row>
    <row r="64" spans="3:10">
      <c r="J64"/>
    </row>
    <row r="65" spans="1:10">
      <c r="J65"/>
    </row>
    <row r="66" spans="1:10">
      <c r="J66"/>
    </row>
    <row r="67" spans="1:10">
      <c r="J67"/>
    </row>
    <row r="68" spans="1:10">
      <c r="J68"/>
    </row>
    <row r="69" spans="1:10">
      <c r="J69"/>
    </row>
    <row r="70" spans="1:10">
      <c r="J70"/>
    </row>
    <row r="71" spans="1:10">
      <c r="J71"/>
    </row>
    <row r="72" spans="1:10">
      <c r="J72"/>
    </row>
    <row r="73" spans="1:10">
      <c r="J73"/>
    </row>
    <row r="74" spans="1:10">
      <c r="J74"/>
    </row>
    <row r="76" spans="1:10">
      <c r="A76" s="1"/>
    </row>
    <row r="77" spans="1:10">
      <c r="A77" s="1"/>
    </row>
    <row r="78" spans="1:10">
      <c r="A78" s="1"/>
    </row>
    <row r="79" spans="1:10">
      <c r="A79" s="1"/>
    </row>
    <row r="80" spans="1:10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" sqref="C3"/>
    </sheetView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zoomScale="125" zoomScaleNormal="125" zoomScalePageLayoutView="125" workbookViewId="0">
      <selection activeCell="E34" sqref="E2:E34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1:10">
      <c r="B1" t="s">
        <v>0</v>
      </c>
      <c r="C1" s="1" t="s">
        <v>1</v>
      </c>
      <c r="D1" s="1"/>
      <c r="E1" t="s">
        <v>12</v>
      </c>
      <c r="F1" t="s">
        <v>10</v>
      </c>
    </row>
    <row r="2" spans="1:10">
      <c r="A2" s="3">
        <v>-16</v>
      </c>
      <c r="B2">
        <v>0.15</v>
      </c>
      <c r="C2" s="1">
        <f>D2</f>
        <v>-16</v>
      </c>
      <c r="D2" s="1">
        <f>A2</f>
        <v>-16</v>
      </c>
      <c r="E2">
        <f>d0_C_0.15NORM!$I$10/2/d0_C_0.15NORM!$I$6 * (ERF(0,(2*(d0_C_0.15NORM!$C2-d0_C_0.15NORM!$I$8)+d0_C_0.15NORM!$I$6)/(2*SQRT(2)*d0_C_0.15NORM!$I$7))+ERF(0,(2*(d0_C_0.15NORM!$I$8-d0_C_0.15NORM!$C2)+d0_C_0.15NORM!$I$6)/(2*SQRT(2)*d0_C_0.15NORM!$I$7)))+d0_C_0.15NORM!$I$9</f>
        <v>-90.274900000000002</v>
      </c>
      <c r="F2">
        <v>1.445334433154713E-2</v>
      </c>
    </row>
    <row r="3" spans="1:10">
      <c r="A3" s="3">
        <v>-15</v>
      </c>
      <c r="B3">
        <v>0.15</v>
      </c>
      <c r="C3" s="1">
        <f t="shared" ref="C3:C34" si="0">D3</f>
        <v>-15</v>
      </c>
      <c r="D3" s="1">
        <f t="shared" ref="D3:D34" si="1">A3</f>
        <v>-15</v>
      </c>
      <c r="E3">
        <f>d0_C_0.15NORM!$I$10/2/d0_C_0.15NORM!$I$6 * (ERF(0,(2*(d0_C_0.15NORM!$C3-d0_C_0.15NORM!$I$8)+d0_C_0.15NORM!$I$6)/(2*SQRT(2)*d0_C_0.15NORM!$I$7))+ERF(0,(2*(d0_C_0.15NORM!$I$8-d0_C_0.15NORM!$C3)+d0_C_0.15NORM!$I$6)/(2*SQRT(2)*d0_C_0.15NORM!$I$7)))+d0_C_0.15NORM!$I$9</f>
        <v>-90.274900000000002</v>
      </c>
      <c r="F3">
        <v>1.445334433154713E-2</v>
      </c>
    </row>
    <row r="4" spans="1:10">
      <c r="A4" s="3">
        <v>-14</v>
      </c>
      <c r="B4">
        <v>0.15</v>
      </c>
      <c r="C4" s="1">
        <f t="shared" si="0"/>
        <v>-14</v>
      </c>
      <c r="D4" s="1">
        <f t="shared" si="1"/>
        <v>-14</v>
      </c>
      <c r="E4">
        <f>d0_C_0.15NORM!$I$10/2/d0_C_0.15NORM!$I$6 * (ERF(0,(2*(d0_C_0.15NORM!$C4-d0_C_0.15NORM!$I$8)+d0_C_0.15NORM!$I$6)/(2*SQRT(2)*d0_C_0.15NORM!$I$7))+ERF(0,(2*(d0_C_0.15NORM!$I$8-d0_C_0.15NORM!$C4)+d0_C_0.15NORM!$I$6)/(2*SQRT(2)*d0_C_0.15NORM!$I$7)))+d0_C_0.15NORM!$I$9</f>
        <v>-90.274900000000002</v>
      </c>
      <c r="F4">
        <v>1.445334433154713E-2</v>
      </c>
      <c r="H4" t="s">
        <v>3</v>
      </c>
    </row>
    <row r="5" spans="1:10">
      <c r="A5" s="3">
        <v>-13</v>
      </c>
      <c r="B5">
        <v>0.15</v>
      </c>
      <c r="C5" s="1">
        <f t="shared" si="0"/>
        <v>-13</v>
      </c>
      <c r="D5" s="1">
        <f t="shared" si="1"/>
        <v>-13</v>
      </c>
      <c r="E5">
        <f>d0_C_0.15NORM!$I$10/2/d0_C_0.15NORM!$I$6 * (ERF(0,(2*(d0_C_0.15NORM!$C5-d0_C_0.15NORM!$I$8)+d0_C_0.15NORM!$I$6)/(2*SQRT(2)*d0_C_0.15NORM!$I$7))+ERF(0,(2*(d0_C_0.15NORM!$I$8-d0_C_0.15NORM!$C5)+d0_C_0.15NORM!$I$6)/(2*SQRT(2)*d0_C_0.15NORM!$I$7)))+d0_C_0.15NORM!$I$9</f>
        <v>-90.274900000000002</v>
      </c>
      <c r="F5">
        <v>1.445334433154713E-2</v>
      </c>
      <c r="H5" t="s">
        <v>2</v>
      </c>
      <c r="I5" t="s">
        <v>9</v>
      </c>
      <c r="J5" s="2" t="s">
        <v>10</v>
      </c>
    </row>
    <row r="6" spans="1:10">
      <c r="A6" s="3">
        <v>-12</v>
      </c>
      <c r="B6">
        <v>0.15</v>
      </c>
      <c r="C6" s="1">
        <f t="shared" si="0"/>
        <v>-12</v>
      </c>
      <c r="D6" s="1">
        <f t="shared" si="1"/>
        <v>-12</v>
      </c>
      <c r="E6">
        <f>d0_C_0.15NORM!$I$10/2/d0_C_0.15NORM!$I$6 * (ERF(0,(2*(d0_C_0.15NORM!$C6-d0_C_0.15NORM!$I$8)+d0_C_0.15NORM!$I$6)/(2*SQRT(2)*d0_C_0.15NORM!$I$7))+ERF(0,(2*(d0_C_0.15NORM!$I$8-d0_C_0.15NORM!$C6)+d0_C_0.15NORM!$I$6)/(2*SQRT(2)*d0_C_0.15NORM!$I$7)))+d0_C_0.15NORM!$I$9</f>
        <v>-90.274900000000002</v>
      </c>
      <c r="F6">
        <v>1.445334433154713E-2</v>
      </c>
      <c r="H6" t="s">
        <v>4</v>
      </c>
      <c r="I6" s="5">
        <v>18</v>
      </c>
    </row>
    <row r="7" spans="1:10">
      <c r="A7" s="3">
        <v>-11</v>
      </c>
      <c r="B7">
        <v>0.15</v>
      </c>
      <c r="C7" s="1">
        <f t="shared" si="0"/>
        <v>-11</v>
      </c>
      <c r="D7" s="1">
        <f t="shared" si="1"/>
        <v>-11</v>
      </c>
      <c r="E7">
        <f>d0_C_0.15NORM!$I$10/2/d0_C_0.15NORM!$I$6 * (ERF(0,(2*(d0_C_0.15NORM!$C7-d0_C_0.15NORM!$I$8)+d0_C_0.15NORM!$I$6)/(2*SQRT(2)*d0_C_0.15NORM!$I$7))+ERF(0,(2*(d0_C_0.15NORM!$I$8-d0_C_0.15NORM!$C7)+d0_C_0.15NORM!$I$6)/(2*SQRT(2)*d0_C_0.15NORM!$I$7)))+d0_C_0.15NORM!$I$9</f>
        <v>-90.274900000000002</v>
      </c>
      <c r="F7">
        <v>1.445334433154713E-2</v>
      </c>
      <c r="H7" t="s">
        <v>5</v>
      </c>
      <c r="I7" s="5">
        <v>0.15</v>
      </c>
    </row>
    <row r="8" spans="1:10">
      <c r="A8" s="3">
        <v>-10</v>
      </c>
      <c r="B8">
        <v>0.15</v>
      </c>
      <c r="C8" s="1">
        <f t="shared" si="0"/>
        <v>-10</v>
      </c>
      <c r="D8" s="1">
        <f t="shared" si="1"/>
        <v>-10</v>
      </c>
      <c r="E8">
        <f>d0_C_0.15NORM!$I$10/2/d0_C_0.15NORM!$I$6 * (ERF(0,(2*(d0_C_0.15NORM!$C8-d0_C_0.15NORM!$I$8)+d0_C_0.15NORM!$I$6)/(2*SQRT(2)*d0_C_0.15NORM!$I$7))+ERF(0,(2*(d0_C_0.15NORM!$I$8-d0_C_0.15NORM!$C8)+d0_C_0.15NORM!$I$6)/(2*SQRT(2)*d0_C_0.15NORM!$I$7)))+d0_C_0.15NORM!$I$9</f>
        <v>-90.274899999997402</v>
      </c>
      <c r="F8">
        <v>1.445334433154713E-2</v>
      </c>
      <c r="H8" t="s">
        <v>6</v>
      </c>
      <c r="I8" s="5">
        <v>0</v>
      </c>
    </row>
    <row r="9" spans="1:10">
      <c r="A9" s="3">
        <v>-9</v>
      </c>
      <c r="B9">
        <v>0.15</v>
      </c>
      <c r="C9" s="1">
        <f t="shared" si="0"/>
        <v>-9</v>
      </c>
      <c r="D9" s="1">
        <f t="shared" si="1"/>
        <v>-9</v>
      </c>
      <c r="E9">
        <f>d0_C_0.15NORM!$I$10/2/d0_C_0.15NORM!$I$6 * (ERF(0,(2*(d0_C_0.15NORM!$C9-d0_C_0.15NORM!$I$8)+d0_C_0.15NORM!$I$6)/(2*SQRT(2)*d0_C_0.15NORM!$I$7))+ERF(0,(2*(d0_C_0.15NORM!$I$8-d0_C_0.15NORM!$C9)+d0_C_0.15NORM!$I$6)/(2*SQRT(2)*d0_C_0.15NORM!$I$7)))+d0_C_0.15NORM!$I$9</f>
        <v>-90.175680555555559</v>
      </c>
      <c r="F9">
        <v>2.12685711207092E-2</v>
      </c>
      <c r="H9" t="s">
        <v>7</v>
      </c>
      <c r="I9" s="5">
        <v>-90.274900000000002</v>
      </c>
    </row>
    <row r="10" spans="1:10">
      <c r="A10" s="3">
        <v>-8</v>
      </c>
      <c r="B10">
        <v>0.15</v>
      </c>
      <c r="C10" s="1">
        <f t="shared" si="0"/>
        <v>-8</v>
      </c>
      <c r="D10" s="1">
        <f t="shared" si="1"/>
        <v>-8</v>
      </c>
      <c r="E10">
        <f>d0_C_0.15NORM!$I$10/2/d0_C_0.15NORM!$I$6 * (ERF(0,(2*(d0_C_0.15NORM!$C10-d0_C_0.15NORM!$I$8)+d0_C_0.15NORM!$I$6)/(2*SQRT(2)*d0_C_0.15NORM!$I$7))+ERF(0,(2*(d0_C_0.15NORM!$I$8-d0_C_0.15NORM!$C10)+d0_C_0.15NORM!$I$6)/(2*SQRT(2)*d0_C_0.15NORM!$I$7)))+d0_C_0.15NORM!$I$9</f>
        <v>-90.076461111113716</v>
      </c>
      <c r="F10">
        <v>2.12685711207092E-2</v>
      </c>
      <c r="H10" t="s">
        <v>8</v>
      </c>
      <c r="I10" s="5">
        <v>3.5718999999999999</v>
      </c>
    </row>
    <row r="11" spans="1:10">
      <c r="A11" s="3">
        <v>-7</v>
      </c>
      <c r="B11">
        <v>0.15</v>
      </c>
      <c r="C11" s="1">
        <f t="shared" si="0"/>
        <v>-7</v>
      </c>
      <c r="D11" s="1">
        <f t="shared" si="1"/>
        <v>-7</v>
      </c>
      <c r="E11">
        <f>d0_C_0.15NORM!$I$10/2/d0_C_0.15NORM!$I$6 * (ERF(0,(2*(d0_C_0.15NORM!$C11-d0_C_0.15NORM!$I$8)+d0_C_0.15NORM!$I$6)/(2*SQRT(2)*d0_C_0.15NORM!$I$7))+ERF(0,(2*(d0_C_0.15NORM!$I$8-d0_C_0.15NORM!$C11)+d0_C_0.15NORM!$I$6)/(2*SQRT(2)*d0_C_0.15NORM!$I$7)))+d0_C_0.15NORM!$I$9</f>
        <v>-90.076461111111115</v>
      </c>
      <c r="F11">
        <v>2.12685711207092E-2</v>
      </c>
    </row>
    <row r="12" spans="1:10">
      <c r="A12" s="3">
        <v>-6</v>
      </c>
      <c r="B12">
        <v>0.15</v>
      </c>
      <c r="C12" s="1">
        <f t="shared" si="0"/>
        <v>-6</v>
      </c>
      <c r="D12" s="1">
        <f t="shared" si="1"/>
        <v>-6</v>
      </c>
      <c r="E12">
        <f>d0_C_0.15NORM!$I$10/2/d0_C_0.15NORM!$I$6 * (ERF(0,(2*(d0_C_0.15NORM!$C12-d0_C_0.15NORM!$I$8)+d0_C_0.15NORM!$I$6)/(2*SQRT(2)*d0_C_0.15NORM!$I$7))+ERF(0,(2*(d0_C_0.15NORM!$I$8-d0_C_0.15NORM!$C12)+d0_C_0.15NORM!$I$6)/(2*SQRT(2)*d0_C_0.15NORM!$I$7)))+d0_C_0.15NORM!$I$9</f>
        <v>-90.076461111111115</v>
      </c>
      <c r="F12">
        <v>2.12685711207092E-2</v>
      </c>
    </row>
    <row r="13" spans="1:10">
      <c r="A13" s="3">
        <v>-5</v>
      </c>
      <c r="B13">
        <v>0.15</v>
      </c>
      <c r="C13" s="1">
        <f t="shared" si="0"/>
        <v>-5</v>
      </c>
      <c r="D13" s="1">
        <f t="shared" si="1"/>
        <v>-5</v>
      </c>
      <c r="E13">
        <f>d0_C_0.15NORM!$I$10/2/d0_C_0.15NORM!$I$6 * (ERF(0,(2*(d0_C_0.15NORM!$C13-d0_C_0.15NORM!$I$8)+d0_C_0.15NORM!$I$6)/(2*SQRT(2)*d0_C_0.15NORM!$I$7))+ERF(0,(2*(d0_C_0.15NORM!$I$8-d0_C_0.15NORM!$C13)+d0_C_0.15NORM!$I$6)/(2*SQRT(2)*d0_C_0.15NORM!$I$7)))+d0_C_0.15NORM!$I$9</f>
        <v>-90.076461111111115</v>
      </c>
      <c r="F13">
        <v>2.12685711207092E-2</v>
      </c>
    </row>
    <row r="14" spans="1:10">
      <c r="A14" s="3">
        <v>-4</v>
      </c>
      <c r="B14">
        <v>0.15</v>
      </c>
      <c r="C14" s="1">
        <f t="shared" si="0"/>
        <v>-4</v>
      </c>
      <c r="D14" s="1">
        <f t="shared" si="1"/>
        <v>-4</v>
      </c>
      <c r="E14">
        <f>d0_C_0.15NORM!$I$10/2/d0_C_0.15NORM!$I$6 * (ERF(0,(2*(d0_C_0.15NORM!$C14-d0_C_0.15NORM!$I$8)+d0_C_0.15NORM!$I$6)/(2*SQRT(2)*d0_C_0.15NORM!$I$7))+ERF(0,(2*(d0_C_0.15NORM!$I$8-d0_C_0.15NORM!$C14)+d0_C_0.15NORM!$I$6)/(2*SQRT(2)*d0_C_0.15NORM!$I$7)))+d0_C_0.15NORM!$I$9</f>
        <v>-90.076461111111115</v>
      </c>
      <c r="F14">
        <v>2.12685711207092E-2</v>
      </c>
    </row>
    <row r="15" spans="1:10">
      <c r="A15" s="3">
        <v>-3</v>
      </c>
      <c r="B15">
        <v>0.15</v>
      </c>
      <c r="C15" s="1">
        <f t="shared" si="0"/>
        <v>-3</v>
      </c>
      <c r="D15" s="1">
        <f t="shared" si="1"/>
        <v>-3</v>
      </c>
      <c r="E15">
        <f>d0_C_0.15NORM!$I$10/2/d0_C_0.15NORM!$I$6 * (ERF(0,(2*(d0_C_0.15NORM!$C15-d0_C_0.15NORM!$I$8)+d0_C_0.15NORM!$I$6)/(2*SQRT(2)*d0_C_0.15NORM!$I$7))+ERF(0,(2*(d0_C_0.15NORM!$I$8-d0_C_0.15NORM!$C15)+d0_C_0.15NORM!$I$6)/(2*SQRT(2)*d0_C_0.15NORM!$I$7)))+d0_C_0.15NORM!$I$9</f>
        <v>-90.076461111111115</v>
      </c>
      <c r="F15">
        <v>2.12685711207092E-2</v>
      </c>
    </row>
    <row r="16" spans="1:10">
      <c r="A16" s="3">
        <v>-2</v>
      </c>
      <c r="B16">
        <v>0.15</v>
      </c>
      <c r="C16" s="1">
        <f t="shared" si="0"/>
        <v>-2</v>
      </c>
      <c r="D16" s="1">
        <f t="shared" si="1"/>
        <v>-2</v>
      </c>
      <c r="E16">
        <f>d0_C_0.15NORM!$I$10/2/d0_C_0.15NORM!$I$6 * (ERF(0,(2*(d0_C_0.15NORM!$C16-d0_C_0.15NORM!$I$8)+d0_C_0.15NORM!$I$6)/(2*SQRT(2)*d0_C_0.15NORM!$I$7))+ERF(0,(2*(d0_C_0.15NORM!$I$8-d0_C_0.15NORM!$C16)+d0_C_0.15NORM!$I$6)/(2*SQRT(2)*d0_C_0.15NORM!$I$7)))+d0_C_0.15NORM!$I$9</f>
        <v>-90.076461111111115</v>
      </c>
      <c r="F16">
        <v>2.12685711207092E-2</v>
      </c>
    </row>
    <row r="17" spans="1:10">
      <c r="A17" s="3">
        <v>-1</v>
      </c>
      <c r="B17">
        <v>0.15</v>
      </c>
      <c r="C17" s="1">
        <f t="shared" si="0"/>
        <v>-1</v>
      </c>
      <c r="D17" s="1">
        <f t="shared" si="1"/>
        <v>-1</v>
      </c>
      <c r="E17">
        <f>d0_C_0.15NORM!$I$10/2/d0_C_0.15NORM!$I$6 * (ERF(0,(2*(d0_C_0.15NORM!$C17-d0_C_0.15NORM!$I$8)+d0_C_0.15NORM!$I$6)/(2*SQRT(2)*d0_C_0.15NORM!$I$7))+ERF(0,(2*(d0_C_0.15NORM!$I$8-d0_C_0.15NORM!$C17)+d0_C_0.15NORM!$I$6)/(2*SQRT(2)*d0_C_0.15NORM!$I$7)))+d0_C_0.15NORM!$I$9</f>
        <v>-90.076461111111115</v>
      </c>
      <c r="F17">
        <v>2.12685711207092E-2</v>
      </c>
    </row>
    <row r="18" spans="1:10">
      <c r="A18" s="3">
        <v>0</v>
      </c>
      <c r="B18">
        <v>0.15</v>
      </c>
      <c r="C18" s="1">
        <f t="shared" si="0"/>
        <v>0</v>
      </c>
      <c r="D18" s="1">
        <f t="shared" si="1"/>
        <v>0</v>
      </c>
      <c r="E18">
        <f>d0_C_0.15NORM!$I$10/2/d0_C_0.15NORM!$I$6 * (ERF(0,(2*(d0_C_0.15NORM!$C18-d0_C_0.15NORM!$I$8)+d0_C_0.15NORM!$I$6)/(2*SQRT(2)*d0_C_0.15NORM!$I$7))+ERF(0,(2*(d0_C_0.15NORM!$I$8-d0_C_0.15NORM!$C18)+d0_C_0.15NORM!$I$6)/(2*SQRT(2)*d0_C_0.15NORM!$I$7)))+d0_C_0.15NORM!$I$9</f>
        <v>-90.076461111111115</v>
      </c>
      <c r="F18">
        <v>2.12685711207092E-2</v>
      </c>
    </row>
    <row r="19" spans="1:10">
      <c r="A19" s="3">
        <v>1</v>
      </c>
      <c r="B19">
        <v>0.15</v>
      </c>
      <c r="C19" s="1">
        <f t="shared" si="0"/>
        <v>1</v>
      </c>
      <c r="D19" s="1">
        <f t="shared" si="1"/>
        <v>1</v>
      </c>
      <c r="E19">
        <f>d0_C_0.15NORM!$I$10/2/d0_C_0.15NORM!$I$6 * (ERF(0,(2*(d0_C_0.15NORM!$C19-d0_C_0.15NORM!$I$8)+d0_C_0.15NORM!$I$6)/(2*SQRT(2)*d0_C_0.15NORM!$I$7))+ERF(0,(2*(d0_C_0.15NORM!$I$8-d0_C_0.15NORM!$C19)+d0_C_0.15NORM!$I$6)/(2*SQRT(2)*d0_C_0.15NORM!$I$7)))+d0_C_0.15NORM!$I$9</f>
        <v>-90.076461111111115</v>
      </c>
      <c r="F19">
        <v>2.12685711207092E-2</v>
      </c>
    </row>
    <row r="20" spans="1:10">
      <c r="A20" s="3">
        <v>2</v>
      </c>
      <c r="B20">
        <v>0.15</v>
      </c>
      <c r="C20" s="1">
        <f t="shared" si="0"/>
        <v>2</v>
      </c>
      <c r="D20" s="1">
        <f t="shared" si="1"/>
        <v>2</v>
      </c>
      <c r="E20">
        <f>d0_C_0.15NORM!$I$10/2/d0_C_0.15NORM!$I$6 * (ERF(0,(2*(d0_C_0.15NORM!$C20-d0_C_0.15NORM!$I$8)+d0_C_0.15NORM!$I$6)/(2*SQRT(2)*d0_C_0.15NORM!$I$7))+ERF(0,(2*(d0_C_0.15NORM!$I$8-d0_C_0.15NORM!$C20)+d0_C_0.15NORM!$I$6)/(2*SQRT(2)*d0_C_0.15NORM!$I$7)))+d0_C_0.15NORM!$I$9</f>
        <v>-90.076461111111115</v>
      </c>
      <c r="F20">
        <v>2.12685711207092E-2</v>
      </c>
    </row>
    <row r="21" spans="1:10">
      <c r="A21" s="3">
        <v>3</v>
      </c>
      <c r="B21">
        <v>0.15</v>
      </c>
      <c r="C21" s="1">
        <f t="shared" si="0"/>
        <v>3</v>
      </c>
      <c r="D21" s="1">
        <f t="shared" si="1"/>
        <v>3</v>
      </c>
      <c r="E21">
        <f>d0_C_0.15NORM!$I$10/2/d0_C_0.15NORM!$I$6 * (ERF(0,(2*(d0_C_0.15NORM!$C21-d0_C_0.15NORM!$I$8)+d0_C_0.15NORM!$I$6)/(2*SQRT(2)*d0_C_0.15NORM!$I$7))+ERF(0,(2*(d0_C_0.15NORM!$I$8-d0_C_0.15NORM!$C21)+d0_C_0.15NORM!$I$6)/(2*SQRT(2)*d0_C_0.15NORM!$I$7)))+d0_C_0.15NORM!$I$9</f>
        <v>-90.076461111111115</v>
      </c>
      <c r="F21">
        <v>2.12685711207092E-2</v>
      </c>
    </row>
    <row r="22" spans="1:10">
      <c r="A22" s="3">
        <v>4</v>
      </c>
      <c r="B22">
        <v>0.15</v>
      </c>
      <c r="C22" s="1">
        <f t="shared" si="0"/>
        <v>4</v>
      </c>
      <c r="D22" s="1">
        <f t="shared" si="1"/>
        <v>4</v>
      </c>
      <c r="E22">
        <f>d0_C_0.15NORM!$I$10/2/d0_C_0.15NORM!$I$6 * (ERF(0,(2*(d0_C_0.15NORM!$C22-d0_C_0.15NORM!$I$8)+d0_C_0.15NORM!$I$6)/(2*SQRT(2)*d0_C_0.15NORM!$I$7))+ERF(0,(2*(d0_C_0.15NORM!$I$8-d0_C_0.15NORM!$C22)+d0_C_0.15NORM!$I$6)/(2*SQRT(2)*d0_C_0.15NORM!$I$7)))+d0_C_0.15NORM!$I$9</f>
        <v>-90.076461111111115</v>
      </c>
      <c r="F22">
        <v>2.12685711207092E-2</v>
      </c>
    </row>
    <row r="23" spans="1:10">
      <c r="A23" s="3">
        <v>5</v>
      </c>
      <c r="B23">
        <v>0.15</v>
      </c>
      <c r="C23" s="1">
        <f t="shared" si="0"/>
        <v>5</v>
      </c>
      <c r="D23" s="1">
        <f t="shared" si="1"/>
        <v>5</v>
      </c>
      <c r="E23">
        <f>d0_C_0.15NORM!$I$10/2/d0_C_0.15NORM!$I$6 * (ERF(0,(2*(d0_C_0.15NORM!$C23-d0_C_0.15NORM!$I$8)+d0_C_0.15NORM!$I$6)/(2*SQRT(2)*d0_C_0.15NORM!$I$7))+ERF(0,(2*(d0_C_0.15NORM!$I$8-d0_C_0.15NORM!$C23)+d0_C_0.15NORM!$I$6)/(2*SQRT(2)*d0_C_0.15NORM!$I$7)))+d0_C_0.15NORM!$I$9</f>
        <v>-90.076461111111115</v>
      </c>
      <c r="F23">
        <v>2.12685711207092E-2</v>
      </c>
      <c r="J23"/>
    </row>
    <row r="24" spans="1:10">
      <c r="A24" s="3">
        <v>6</v>
      </c>
      <c r="B24">
        <v>0.15</v>
      </c>
      <c r="C24" s="1">
        <f t="shared" si="0"/>
        <v>6</v>
      </c>
      <c r="D24" s="1">
        <f t="shared" si="1"/>
        <v>6</v>
      </c>
      <c r="E24">
        <f>d0_C_0.15NORM!$I$10/2/d0_C_0.15NORM!$I$6 * (ERF(0,(2*(d0_C_0.15NORM!$C24-d0_C_0.15NORM!$I$8)+d0_C_0.15NORM!$I$6)/(2*SQRT(2)*d0_C_0.15NORM!$I$7))+ERF(0,(2*(d0_C_0.15NORM!$I$8-d0_C_0.15NORM!$C24)+d0_C_0.15NORM!$I$6)/(2*SQRT(2)*d0_C_0.15NORM!$I$7)))+d0_C_0.15NORM!$I$9</f>
        <v>-90.076461111111115</v>
      </c>
      <c r="F24">
        <v>2.12685711207092E-2</v>
      </c>
      <c r="J24"/>
    </row>
    <row r="25" spans="1:10">
      <c r="A25" s="3">
        <v>7</v>
      </c>
      <c r="B25">
        <v>0.15</v>
      </c>
      <c r="C25" s="1">
        <f t="shared" si="0"/>
        <v>7</v>
      </c>
      <c r="D25" s="1">
        <f t="shared" si="1"/>
        <v>7</v>
      </c>
      <c r="E25">
        <f>d0_C_0.15NORM!$I$10/2/d0_C_0.15NORM!$I$6 * (ERF(0,(2*(d0_C_0.15NORM!$C25-d0_C_0.15NORM!$I$8)+d0_C_0.15NORM!$I$6)/(2*SQRT(2)*d0_C_0.15NORM!$I$7))+ERF(0,(2*(d0_C_0.15NORM!$I$8-d0_C_0.15NORM!$C25)+d0_C_0.15NORM!$I$6)/(2*SQRT(2)*d0_C_0.15NORM!$I$7)))+d0_C_0.15NORM!$I$9</f>
        <v>-90.076461111111115</v>
      </c>
      <c r="F25">
        <v>2.12685711207092E-2</v>
      </c>
      <c r="J25"/>
    </row>
    <row r="26" spans="1:10">
      <c r="A26" s="3">
        <v>8</v>
      </c>
      <c r="B26">
        <v>0.15</v>
      </c>
      <c r="C26" s="1">
        <f t="shared" si="0"/>
        <v>8</v>
      </c>
      <c r="D26" s="1">
        <f t="shared" si="1"/>
        <v>8</v>
      </c>
      <c r="E26">
        <f>d0_C_0.15NORM!$I$10/2/d0_C_0.15NORM!$I$6 * (ERF(0,(2*(d0_C_0.15NORM!$C26-d0_C_0.15NORM!$I$8)+d0_C_0.15NORM!$I$6)/(2*SQRT(2)*d0_C_0.15NORM!$I$7))+ERF(0,(2*(d0_C_0.15NORM!$I$8-d0_C_0.15NORM!$C26)+d0_C_0.15NORM!$I$6)/(2*SQRT(2)*d0_C_0.15NORM!$I$7)))+d0_C_0.15NORM!$I$9</f>
        <v>-90.076461111113716</v>
      </c>
      <c r="F26">
        <v>2.12685711207092E-2</v>
      </c>
      <c r="J26"/>
    </row>
    <row r="27" spans="1:10">
      <c r="A27" s="3">
        <v>9</v>
      </c>
      <c r="B27">
        <v>0.15</v>
      </c>
      <c r="C27" s="1">
        <f t="shared" si="0"/>
        <v>9</v>
      </c>
      <c r="D27" s="1">
        <f t="shared" si="1"/>
        <v>9</v>
      </c>
      <c r="E27">
        <f>d0_C_0.15NORM!$I$10/2/d0_C_0.15NORM!$I$6 * (ERF(0,(2*(d0_C_0.15NORM!$C27-d0_C_0.15NORM!$I$8)+d0_C_0.15NORM!$I$6)/(2*SQRT(2)*d0_C_0.15NORM!$I$7))+ERF(0,(2*(d0_C_0.15NORM!$I$8-d0_C_0.15NORM!$C27)+d0_C_0.15NORM!$I$6)/(2*SQRT(2)*d0_C_0.15NORM!$I$7)))+d0_C_0.15NORM!$I$9</f>
        <v>-90.175680555555559</v>
      </c>
      <c r="F27">
        <v>2.12685711207092E-2</v>
      </c>
      <c r="J27"/>
    </row>
    <row r="28" spans="1:10">
      <c r="A28" s="4">
        <v>10</v>
      </c>
      <c r="B28">
        <v>0.15</v>
      </c>
      <c r="C28" s="1">
        <f t="shared" si="0"/>
        <v>10</v>
      </c>
      <c r="D28" s="1">
        <f t="shared" si="1"/>
        <v>10</v>
      </c>
      <c r="E28">
        <f>d0_C_0.15NORM!$I$10/2/d0_C_0.15NORM!$I$6 * (ERF(0,(2*(d0_C_0.15NORM!$C28-d0_C_0.15NORM!$I$8)+d0_C_0.15NORM!$I$6)/(2*SQRT(2)*d0_C_0.15NORM!$I$7))+ERF(0,(2*(d0_C_0.15NORM!$I$8-d0_C_0.15NORM!$C28)+d0_C_0.15NORM!$I$6)/(2*SQRT(2)*d0_C_0.15NORM!$I$7)))+d0_C_0.15NORM!$I$9</f>
        <v>-90.274899999997402</v>
      </c>
      <c r="F28" s="5">
        <v>1.4453344E-2</v>
      </c>
      <c r="J28"/>
    </row>
    <row r="29" spans="1:10">
      <c r="A29" s="4">
        <v>11</v>
      </c>
      <c r="B29">
        <v>0.15</v>
      </c>
      <c r="C29" s="1">
        <f t="shared" si="0"/>
        <v>11</v>
      </c>
      <c r="D29" s="1">
        <f t="shared" si="1"/>
        <v>11</v>
      </c>
      <c r="E29">
        <f>d0_C_0.15NORM!$I$10/2/d0_C_0.15NORM!$I$6 * (ERF(0,(2*(d0_C_0.15NORM!$C29-d0_C_0.15NORM!$I$8)+d0_C_0.15NORM!$I$6)/(2*SQRT(2)*d0_C_0.15NORM!$I$7))+ERF(0,(2*(d0_C_0.15NORM!$I$8-d0_C_0.15NORM!$C29)+d0_C_0.15NORM!$I$6)/(2*SQRT(2)*d0_C_0.15NORM!$I$7)))+d0_C_0.15NORM!$I$9</f>
        <v>-90.274900000000002</v>
      </c>
      <c r="F29" s="5">
        <v>1.4453344E-2</v>
      </c>
      <c r="J29"/>
    </row>
    <row r="30" spans="1:10">
      <c r="A30" s="4">
        <v>12</v>
      </c>
      <c r="B30">
        <v>0.15</v>
      </c>
      <c r="C30" s="1">
        <f t="shared" si="0"/>
        <v>12</v>
      </c>
      <c r="D30" s="1">
        <f t="shared" si="1"/>
        <v>12</v>
      </c>
      <c r="E30">
        <f>d0_C_0.15NORM!$I$10/2/d0_C_0.15NORM!$I$6 * (ERF(0,(2*(d0_C_0.15NORM!$C30-d0_C_0.15NORM!$I$8)+d0_C_0.15NORM!$I$6)/(2*SQRT(2)*d0_C_0.15NORM!$I$7))+ERF(0,(2*(d0_C_0.15NORM!$I$8-d0_C_0.15NORM!$C30)+d0_C_0.15NORM!$I$6)/(2*SQRT(2)*d0_C_0.15NORM!$I$7)))+d0_C_0.15NORM!$I$9</f>
        <v>-90.274900000000002</v>
      </c>
      <c r="F30" s="5">
        <v>1.4453344E-2</v>
      </c>
      <c r="J30"/>
    </row>
    <row r="31" spans="1:10">
      <c r="A31" s="4">
        <v>13</v>
      </c>
      <c r="B31">
        <v>0.15</v>
      </c>
      <c r="C31" s="1">
        <f t="shared" si="0"/>
        <v>13</v>
      </c>
      <c r="D31" s="1">
        <f t="shared" si="1"/>
        <v>13</v>
      </c>
      <c r="E31">
        <f>d0_C_0.15NORM!$I$10/2/d0_C_0.15NORM!$I$6 * (ERF(0,(2*(d0_C_0.15NORM!$C31-d0_C_0.15NORM!$I$8)+d0_C_0.15NORM!$I$6)/(2*SQRT(2)*d0_C_0.15NORM!$I$7))+ERF(0,(2*(d0_C_0.15NORM!$I$8-d0_C_0.15NORM!$C31)+d0_C_0.15NORM!$I$6)/(2*SQRT(2)*d0_C_0.15NORM!$I$7)))+d0_C_0.15NORM!$I$9</f>
        <v>-90.274900000000002</v>
      </c>
      <c r="F31" s="5">
        <v>1.4453344E-2</v>
      </c>
      <c r="J31"/>
    </row>
    <row r="32" spans="1:10">
      <c r="A32" s="4">
        <v>14</v>
      </c>
      <c r="B32">
        <v>0.15</v>
      </c>
      <c r="C32" s="1">
        <f t="shared" si="0"/>
        <v>14</v>
      </c>
      <c r="D32" s="1">
        <f t="shared" si="1"/>
        <v>14</v>
      </c>
      <c r="E32">
        <f>d0_C_0.15NORM!$I$10/2/d0_C_0.15NORM!$I$6 * (ERF(0,(2*(d0_C_0.15NORM!$C32-d0_C_0.15NORM!$I$8)+d0_C_0.15NORM!$I$6)/(2*SQRT(2)*d0_C_0.15NORM!$I$7))+ERF(0,(2*(d0_C_0.15NORM!$I$8-d0_C_0.15NORM!$C32)+d0_C_0.15NORM!$I$6)/(2*SQRT(2)*d0_C_0.15NORM!$I$7)))+d0_C_0.15NORM!$I$9</f>
        <v>-90.274900000000002</v>
      </c>
      <c r="F32" s="5">
        <v>1.4453344E-2</v>
      </c>
      <c r="J32"/>
    </row>
    <row r="33" spans="1:10">
      <c r="A33" s="4">
        <v>15</v>
      </c>
      <c r="B33">
        <v>0.15</v>
      </c>
      <c r="C33" s="1">
        <f t="shared" si="0"/>
        <v>15</v>
      </c>
      <c r="D33" s="1">
        <f t="shared" si="1"/>
        <v>15</v>
      </c>
      <c r="E33">
        <f>d0_C_0.15NORM!$I$10/2/d0_C_0.15NORM!$I$6 * (ERF(0,(2*(d0_C_0.15NORM!$C33-d0_C_0.15NORM!$I$8)+d0_C_0.15NORM!$I$6)/(2*SQRT(2)*d0_C_0.15NORM!$I$7))+ERF(0,(2*(d0_C_0.15NORM!$I$8-d0_C_0.15NORM!$C33)+d0_C_0.15NORM!$I$6)/(2*SQRT(2)*d0_C_0.15NORM!$I$7)))+d0_C_0.15NORM!$I$9</f>
        <v>-90.274900000000002</v>
      </c>
      <c r="F33" s="5">
        <v>1.4453344E-2</v>
      </c>
      <c r="J33"/>
    </row>
    <row r="34" spans="1:10">
      <c r="A34" s="4">
        <v>16</v>
      </c>
      <c r="B34">
        <v>0.15</v>
      </c>
      <c r="C34" s="1">
        <f t="shared" si="0"/>
        <v>16</v>
      </c>
      <c r="D34" s="1">
        <f t="shared" si="1"/>
        <v>16</v>
      </c>
      <c r="E34">
        <f>d0_C_0.15NORM!$I$10/2/d0_C_0.15NORM!$I$6 * (ERF(0,(2*(d0_C_0.15NORM!$C34-d0_C_0.15NORM!$I$8)+d0_C_0.15NORM!$I$6)/(2*SQRT(2)*d0_C_0.15NORM!$I$7))+ERF(0,(2*(d0_C_0.15NORM!$I$8-d0_C_0.15NORM!$C34)+d0_C_0.15NORM!$I$6)/(2*SQRT(2)*d0_C_0.15NORM!$I$7)))+d0_C_0.15NORM!$I$9</f>
        <v>-90.274900000000002</v>
      </c>
      <c r="F34" s="5">
        <v>1.4453344E-2</v>
      </c>
      <c r="J34"/>
    </row>
    <row r="35" spans="1:10">
      <c r="J35"/>
    </row>
    <row r="36" spans="1:10">
      <c r="A36" s="7">
        <v>-9.6599999999999966</v>
      </c>
      <c r="B36">
        <v>0.15</v>
      </c>
      <c r="C36" s="1">
        <f>D36</f>
        <v>-9.6599999999999966</v>
      </c>
      <c r="D36" s="1">
        <f>A36</f>
        <v>-9.6599999999999966</v>
      </c>
      <c r="E36">
        <f>d0_C_0.15NORM!$I$10/2/d0_C_0.15NORM!$I$6 * (ERF(0,(2*(d0_C_0.15NORM!$C36-d0_C_0.15NORM!$I$8)+d0_C_0.15NORM!$I$6)/(2*SQRT(2)*d0_C_0.15NORM!$I$7))+ERF(0,(2*(d0_C_0.15NORM!$I$8-d0_C_0.15NORM!$C36)+d0_C_0.15NORM!$I$6)/(2*SQRT(2)*d0_C_0.15NORM!$I$7)))+d0_C_0.15NORM!$I$9</f>
        <v>-90.274898925940803</v>
      </c>
      <c r="F36">
        <v>2.12685711207092E-2</v>
      </c>
      <c r="J36"/>
    </row>
    <row r="37" spans="1:10">
      <c r="A37" s="7">
        <v>-9.3299999999999983</v>
      </c>
      <c r="B37">
        <v>0.15</v>
      </c>
      <c r="C37" s="1">
        <f t="shared" ref="C37:C43" si="2">D37</f>
        <v>-9.3299999999999983</v>
      </c>
      <c r="D37" s="1">
        <f t="shared" ref="D37:D43" si="3">A37</f>
        <v>-9.3299999999999983</v>
      </c>
      <c r="E37">
        <f>d0_C_0.15NORM!$I$10/2/d0_C_0.15NORM!$I$6 * (ERF(0,(2*(d0_C_0.15NORM!$C37-d0_C_0.15NORM!$I$8)+d0_C_0.15NORM!$I$6)/(2*SQRT(2)*d0_C_0.15NORM!$I$7))+ERF(0,(2*(d0_C_0.15NORM!$I$8-d0_C_0.15NORM!$C37)+d0_C_0.15NORM!$I$6)/(2*SQRT(2)*d0_C_0.15NORM!$I$7)))+d0_C_0.15NORM!$I$9</f>
        <v>-90.272141015323697</v>
      </c>
      <c r="F37">
        <v>2.12685711207092E-2</v>
      </c>
      <c r="J37"/>
    </row>
    <row r="38" spans="1:10">
      <c r="A38" s="8">
        <v>-8.6700000000000017</v>
      </c>
      <c r="B38">
        <v>0.15</v>
      </c>
      <c r="C38" s="1">
        <f t="shared" si="2"/>
        <v>-8.6700000000000017</v>
      </c>
      <c r="D38" s="1">
        <f t="shared" si="3"/>
        <v>-8.6700000000000017</v>
      </c>
      <c r="E38">
        <f>d0_C_0.15NORM!$I$10/2/d0_C_0.15NORM!$I$6 * (ERF(0,(2*(d0_C_0.15NORM!$C38-d0_C_0.15NORM!$I$8)+d0_C_0.15NORM!$I$6)/(2*SQRT(2)*d0_C_0.15NORM!$I$7))+ERF(0,(2*(d0_C_0.15NORM!$I$8-d0_C_0.15NORM!$C38)+d0_C_0.15NORM!$I$6)/(2*SQRT(2)*d0_C_0.15NORM!$I$7)))+d0_C_0.15NORM!$I$9</f>
        <v>-90.07922009578742</v>
      </c>
      <c r="F38">
        <v>2.12685711207092E-2</v>
      </c>
      <c r="J38"/>
    </row>
    <row r="39" spans="1:10">
      <c r="A39" s="7">
        <v>-8.3400000000000034</v>
      </c>
      <c r="B39">
        <v>0.15</v>
      </c>
      <c r="C39" s="1">
        <f t="shared" si="2"/>
        <v>-8.3400000000000034</v>
      </c>
      <c r="D39" s="1">
        <f t="shared" si="3"/>
        <v>-8.3400000000000034</v>
      </c>
      <c r="E39">
        <f>d0_C_0.15NORM!$I$10/2/d0_C_0.15NORM!$I$6 * (ERF(0,(2*(d0_C_0.15NORM!$C39-d0_C_0.15NORM!$I$8)+d0_C_0.15NORM!$I$6)/(2*SQRT(2)*d0_C_0.15NORM!$I$7))+ERF(0,(2*(d0_C_0.15NORM!$I$8-d0_C_0.15NORM!$C39)+d0_C_0.15NORM!$I$6)/(2*SQRT(2)*d0_C_0.15NORM!$I$7)))+d0_C_0.15NORM!$I$9</f>
        <v>-90.076462185170314</v>
      </c>
      <c r="F39">
        <v>2.12685711207092E-2</v>
      </c>
      <c r="J39"/>
    </row>
    <row r="40" spans="1:10">
      <c r="A40" s="7">
        <v>8.3400000000000034</v>
      </c>
      <c r="B40">
        <v>0.15</v>
      </c>
      <c r="C40" s="1">
        <f t="shared" si="2"/>
        <v>8.3400000000000034</v>
      </c>
      <c r="D40" s="1">
        <f t="shared" si="3"/>
        <v>8.3400000000000034</v>
      </c>
      <c r="E40">
        <f>d0_C_0.15NORM!$I$10/2/d0_C_0.15NORM!$I$6 * (ERF(0,(2*(d0_C_0.15NORM!$C40-d0_C_0.15NORM!$I$8)+d0_C_0.15NORM!$I$6)/(2*SQRT(2)*d0_C_0.15NORM!$I$7))+ERF(0,(2*(d0_C_0.15NORM!$I$8-d0_C_0.15NORM!$C40)+d0_C_0.15NORM!$I$6)/(2*SQRT(2)*d0_C_0.15NORM!$I$7)))+d0_C_0.15NORM!$I$9</f>
        <v>-90.076462185170314</v>
      </c>
      <c r="F40">
        <v>2.12685711207092E-2</v>
      </c>
      <c r="J40"/>
    </row>
    <row r="41" spans="1:10">
      <c r="A41" s="7">
        <v>8.6700000000000017</v>
      </c>
      <c r="B41">
        <v>0.15</v>
      </c>
      <c r="C41" s="1">
        <f t="shared" si="2"/>
        <v>8.6700000000000017</v>
      </c>
      <c r="D41" s="1">
        <f t="shared" si="3"/>
        <v>8.6700000000000017</v>
      </c>
      <c r="E41">
        <f>d0_C_0.15NORM!$I$10/2/d0_C_0.15NORM!$I$6 * (ERF(0,(2*(d0_C_0.15NORM!$C41-d0_C_0.15NORM!$I$8)+d0_C_0.15NORM!$I$6)/(2*SQRT(2)*d0_C_0.15NORM!$I$7))+ERF(0,(2*(d0_C_0.15NORM!$I$8-d0_C_0.15NORM!$C41)+d0_C_0.15NORM!$I$6)/(2*SQRT(2)*d0_C_0.15NORM!$I$7)))+d0_C_0.15NORM!$I$9</f>
        <v>-90.07922009578742</v>
      </c>
      <c r="F41">
        <v>2.12685711207092E-2</v>
      </c>
      <c r="J41"/>
    </row>
    <row r="42" spans="1:10">
      <c r="A42" s="8">
        <v>9.3299999999999983</v>
      </c>
      <c r="B42">
        <v>0.15</v>
      </c>
      <c r="C42" s="1">
        <f t="shared" si="2"/>
        <v>9.3299999999999983</v>
      </c>
      <c r="D42" s="1">
        <f t="shared" si="3"/>
        <v>9.3299999999999983</v>
      </c>
      <c r="E42">
        <f>d0_C_0.15NORM!$I$10/2/d0_C_0.15NORM!$I$6 * (ERF(0,(2*(d0_C_0.15NORM!$C42-d0_C_0.15NORM!$I$8)+d0_C_0.15NORM!$I$6)/(2*SQRT(2)*d0_C_0.15NORM!$I$7))+ERF(0,(2*(d0_C_0.15NORM!$I$8-d0_C_0.15NORM!$C42)+d0_C_0.15NORM!$I$6)/(2*SQRT(2)*d0_C_0.15NORM!$I$7)))+d0_C_0.15NORM!$I$9</f>
        <v>-90.272141015323697</v>
      </c>
      <c r="F42">
        <v>2.12685711207092E-2</v>
      </c>
    </row>
    <row r="43" spans="1:10">
      <c r="A43" s="7">
        <v>9.6599999999999966</v>
      </c>
      <c r="B43">
        <v>0.15</v>
      </c>
      <c r="C43" s="1">
        <f t="shared" si="2"/>
        <v>9.6599999999999966</v>
      </c>
      <c r="D43" s="1">
        <f t="shared" si="3"/>
        <v>9.6599999999999966</v>
      </c>
      <c r="E43">
        <f>d0_C_0.15NORM!$I$10/2/d0_C_0.15NORM!$I$6 * (ERF(0,(2*(d0_C_0.15NORM!$C43-d0_C_0.15NORM!$I$8)+d0_C_0.15NORM!$I$6)/(2*SQRT(2)*d0_C_0.15NORM!$I$7))+ERF(0,(2*(d0_C_0.15NORM!$I$8-d0_C_0.15NORM!$C43)+d0_C_0.15NORM!$I$6)/(2*SQRT(2)*d0_C_0.15NORM!$I$7)))+d0_C_0.15NORM!$I$9</f>
        <v>-90.274898925940803</v>
      </c>
      <c r="F43">
        <v>2.12685711207092E-2</v>
      </c>
    </row>
    <row r="49" spans="3:10">
      <c r="C49" s="1"/>
      <c r="D49" s="1"/>
    </row>
    <row r="50" spans="3:10">
      <c r="J50"/>
    </row>
    <row r="51" spans="3:10">
      <c r="J51"/>
    </row>
    <row r="52" spans="3:10">
      <c r="J52"/>
    </row>
    <row r="53" spans="3:10">
      <c r="J53"/>
    </row>
    <row r="54" spans="3:10">
      <c r="J54"/>
    </row>
    <row r="55" spans="3:10">
      <c r="J55"/>
    </row>
    <row r="56" spans="3:10">
      <c r="J56"/>
    </row>
    <row r="57" spans="3:10">
      <c r="J57"/>
    </row>
    <row r="58" spans="3:10">
      <c r="J58"/>
    </row>
    <row r="59" spans="3:10">
      <c r="J59"/>
    </row>
    <row r="60" spans="3:10">
      <c r="J60"/>
    </row>
    <row r="61" spans="3:10">
      <c r="J61"/>
    </row>
    <row r="62" spans="3:10">
      <c r="J62"/>
    </row>
    <row r="63" spans="3:10">
      <c r="J63"/>
    </row>
    <row r="64" spans="3:10">
      <c r="J64"/>
    </row>
    <row r="65" spans="1:13">
      <c r="J65"/>
      <c r="M65" t="s">
        <v>11</v>
      </c>
    </row>
    <row r="66" spans="1:13">
      <c r="J66"/>
      <c r="M66" t="s">
        <v>11</v>
      </c>
    </row>
    <row r="67" spans="1:13">
      <c r="J67"/>
    </row>
    <row r="68" spans="1:13">
      <c r="J68"/>
    </row>
    <row r="69" spans="1:13">
      <c r="J69"/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6" spans="1:13">
      <c r="A76" s="1"/>
    </row>
    <row r="77" spans="1:13">
      <c r="A77" s="1"/>
    </row>
    <row r="78" spans="1:13">
      <c r="A78" s="1"/>
    </row>
    <row r="79" spans="1:13">
      <c r="A79" s="1"/>
    </row>
    <row r="80" spans="1:13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d0_C_0.15</vt:lpstr>
      <vt:lpstr>d0_C_0.15 USE</vt:lpstr>
      <vt:lpstr>d0_C_2.5</vt:lpstr>
      <vt:lpstr>Sheet2</vt:lpstr>
      <vt:lpstr>d0_C_0.15NORM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2014-03-05T17:24:47Z</dcterms:modified>
</cp:coreProperties>
</file>